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Wydzial_KPO\Koordynacja\Działania w Facebook\News nabory horyzontalny\News 2025\03.marzec\"/>
    </mc:Choice>
  </mc:AlternateContent>
  <xr:revisionPtr revIDLastSave="0" documentId="13_ncr:1_{FFBEAB54-9A4F-4856-BA1B-8F577A709C3C}" xr6:coauthVersionLast="47" xr6:coauthVersionMax="47" xr10:uidLastSave="{00000000-0000-0000-0000-000000000000}"/>
  <bookViews>
    <workbookView xWindow="-120" yWindow="-120" windowWidth="29040" windowHeight="15840" activeTab="1" xr2:uid="{00000000-000D-0000-FFFF-FFFF00000000}"/>
  </bookViews>
  <sheets>
    <sheet name="Aktualne konkurencyjne" sheetId="5" r:id="rId1"/>
    <sheet name="Nowe konkurencyjne" sheetId="4" r:id="rId2"/>
    <sheet name="Aktualne niekonkurencyjne" sheetId="3" r:id="rId3"/>
    <sheet name="Nowe niekonkurencyjne" sheetId="1" r:id="rId4"/>
    <sheet name="Arkusz1"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 i="5" l="1"/>
  <c r="K19" i="4"/>
  <c r="K70" i="3"/>
  <c r="K32" i="1"/>
</calcChain>
</file>

<file path=xl/sharedStrings.xml><?xml version="1.0" encoding="utf-8"?>
<sst xmlns="http://schemas.openxmlformats.org/spreadsheetml/2006/main" count="1954" uniqueCount="631">
  <si>
    <t>Lp.</t>
  </si>
  <si>
    <t>Nr działania/poddziałania</t>
  </si>
  <si>
    <t>Nazwa działania/poddziałania</t>
  </si>
  <si>
    <t>Program</t>
  </si>
  <si>
    <t>Uwagi</t>
  </si>
  <si>
    <t>Obszar wsparcia (obszar interwencji)</t>
  </si>
  <si>
    <t>Fundusze Europejskie dla Dolnego Śląska 2021-2027</t>
  </si>
  <si>
    <t>Fundusze Europejskie dla Kujaw i Pomorza 2021-2027</t>
  </si>
  <si>
    <t>Fundusze Europejskie dla Lubuskiego 2021-2027</t>
  </si>
  <si>
    <t>Fundusze Europejskie dla Łódzkiego 2021-2027</t>
  </si>
  <si>
    <t>Fundusze Europejskie dla Małopolski 2021-2027</t>
  </si>
  <si>
    <t>Fundusze Europejskie dla Mazowsza 2021-2027</t>
  </si>
  <si>
    <t>Fundusze Europejskie dla Opolskiego 2021-2027</t>
  </si>
  <si>
    <t>Fundusze Europejskie dla Podkarpacia 2021-2027</t>
  </si>
  <si>
    <t>Fundusze Europejskie dla Podlaskiego 2021-2027</t>
  </si>
  <si>
    <t>Fundusze Europejskie dla Pomorza 2021-2027</t>
  </si>
  <si>
    <t>Fundusze Europejskie dla Śląskiego 2021-2027</t>
  </si>
  <si>
    <t>Fundusze Europejskie dla Świętokrzyskiego 2021-2027</t>
  </si>
  <si>
    <t>Fundusze Europejskie dla Warmii i Mazur 2021-2027</t>
  </si>
  <si>
    <t>Fundusze Europejskie dla Wielkopolski 2021-2027</t>
  </si>
  <si>
    <t>Fundusze Europejskie dla Pomorza Zachodniego 2021-2027</t>
  </si>
  <si>
    <t>Tryb konkurencyjny? (wybierz TAK/NIE)</t>
  </si>
  <si>
    <t>Czy nabór jest nowy? (wybierz TAK/ NIE)</t>
  </si>
  <si>
    <t>Link do naboru (jeśli nie ogłoszony, to planowana data ogłoszenia)</t>
  </si>
  <si>
    <t>Czy nabór jest dla przedsiębiorców? (wybierz TAK/ NIE)</t>
  </si>
  <si>
    <t>Dla kogo jest nabór?</t>
  </si>
  <si>
    <t>Budżet naboru (w milionach złotych, dwa miejsca po przecinku)</t>
  </si>
  <si>
    <t>Instytucja organizująca nabór (pełna nazwa)</t>
  </si>
  <si>
    <t>Data rozpoczęcia naboru (rrrr-mm-dd)</t>
  </si>
  <si>
    <t>Data zakończenia naboru (rrrr-mm-dd)</t>
  </si>
  <si>
    <t>Fundusze Europejskie dla Lubelskiego 2021-2027</t>
  </si>
  <si>
    <t>3.8</t>
  </si>
  <si>
    <t>GOZ w przedsiębiorstwach</t>
  </si>
  <si>
    <t>TAK</t>
  </si>
  <si>
    <t>3. Ochrona zasobów środowiska i klimatu</t>
  </si>
  <si>
    <t>Lubelska Agencja Wspierania Przedsiębiorczości Lublinie</t>
  </si>
  <si>
    <t>MŚP, duże przedsiębiorstwa, spółki prawa handlowego, w których większość udziałów lub akcji posiadają jednostki samorządu terytorialnego lub ich związki</t>
  </si>
  <si>
    <t>9.5</t>
  </si>
  <si>
    <t>Ochrona środowiska pracy</t>
  </si>
  <si>
    <t>NIE</t>
  </si>
  <si>
    <t>Zaspokajanie potrzeb rynku pracy</t>
  </si>
  <si>
    <t>Urząd Marszałkowski Województwa Lubelskiego w Lublinie</t>
  </si>
  <si>
    <t>https://funduszeue.lubelskie.pl/efs/nabory/9.5-ochrona-srodowiska-pracy/9.5-ochrona-srodowiska-pracy-felu.09.05-iz.00-001-25/</t>
  </si>
  <si>
    <t>Administracja publiczna; Instytucje nauki 
i edukacji;
Instytucje ochrony zdrowia; 
Organizacje społeczne 
i związki wyznaniowe;  Przedsiębiorstwa; 
Służby publiczne.</t>
  </si>
  <si>
    <t>3.3</t>
  </si>
  <si>
    <t>Bezpieczeństwo ekologiczne oraz dostosowanie do zmian klimatu i zapobieganie powodziom i suszy w ramach Zintegrowanych Inwestycji Terytorialnych Miejskich Obszarów Funkcjonalnych</t>
  </si>
  <si>
    <t>1.	Rozwijanie systemów prognozowania i ostrzegania środowiskowego.
2.	Wspieranie inwestycji w zakresie małej retencji wodnej, w szczególności w naturalnych ekosystemach oraz zlewniach elementarnych, w tym naturalnych ekosystemach na obszarach cennych przyrodniczo oraz ekosystemach przekształconych wykorzystywanych na potrzeby produkcji rolnej, w tym poprzez zabiegi agrotechniczne, dobór gatunków i zbiorowisk roślin.
3.	Zrównoważone zagospodarowanie wód opadowych i roztopowych, w szczególności z wykorzystaniem zielonej i zielono-niebieskiej infrastruktury, zastosowanie wodoprzepuszczalnych nawierzchni oraz odszczelnianie nawierzchni nieprzepuszczalnych.
4.	Opracowanie planów adaptacji do zmian klimatu miast, z wyłączeniem miast wspieranych w programie Fundusze Europejskie dla Polski Wschodniej oraz programie Fundusze Europejskie na Infrastrukturę, Klimat, Środowisko 2021-2027.
5.	Projekty w zakresie adaptacji do zmian klimatu miast, w tym nieposiadających planów adaptacji do zmian klimatu, z wyłączeniem miast wspieranych w programie Fundusze Europejskie dla Polski Wschodniej oraz programie Fundusze Europejskie na Infrastrukturę, Klimat, Środowisko 2021-2027.
6.	Działania informacyjno-edukacyjne i edukacyjne w zakresie kwestii klimatycznych oraz ochrony zasobów wodnych - jako element szerszego projektu związanego z adaptacją do zmian klimatu.</t>
  </si>
  <si>
    <t>https://funduszeue.lubelskie.pl/efrr/nabory/3.3-bezpieczenstwo-ekologiczne-oraz-dostosowanie-do-zmian-klimatu-i-zapobieganie-powodziom-i-suszy-w-ramach-zintegrowanych-inwes/dzialania-3.3-bezpieczenstwo-ekologiczne-oraz-dostosowanie-do-zmian-klimatu-i-zapobieganie-powodziom-i-suszy-w-ramach/</t>
  </si>
  <si>
    <t>Organizacje społeczne i związki wyznaniowe;
Zintegrowane Inwestycje Terytorialne (ZIT);
Przedsiębiorstwa,
Administracja publiczna;
Służby publiczne;
Przedsiębiorstwa realizujące cele publiczne;
Instytucje nauki i edukacji;</t>
  </si>
  <si>
    <t>5.2</t>
  </si>
  <si>
    <t xml:space="preserve">Niskoemisyjny transport miejski w ramach Zintegrowanych Inwestycji Terytorialnych </t>
  </si>
  <si>
    <t>1.	Zakup oraz modernizacja taboru trolejbusowego i niskoemisyjnego taboru autobusowego oraz zeroemisyjnego taboru szynowego dla połączeń miejskich i podmiejskich wraz z niezbędną infrastrukturą.
2.	Budowa infrastruktury ładowania i tankowania pojazdów zeroemisyjnych, spełniającej wymogi Dyrektywy 2014/94/UE oraz zapewniającej niedyskryminacyjny dostęp dla wszystkich użytkowników - jeżeli nie ma możliwości finansowania inwestycji ze źródeł prywatnych lub z pomocy zwrotnej, a inwestycja uzasadniona jest odpowiednią analizą popytu i potrzeb.
3.	Budowa, rozbudowa i przebudowa infrastruktury transportu publicznego, w tym dostosowanie jej do potrzeb osób z niepełnosprawnościami.
4.	Inwestycje ograniczające indywidualny ruch zmotoryzowany i zwiększające ruch pieszy i rowerowy w centrach miast i ich obszarach funkcjonalnych.
5.	Inwestycje (budowa, rozbudowa i przebudowa) obejmujące systemy ITS wspierające dekarbonizację transportu i zrównoważoną mobilność, jak również rozwiązania umożliwiające integrację taryfową i wdrożenie koncepcji „Mobilność jako Usługa” (MaaS), w tym systemy biletowe i aplikacje planowania podróży.
6.	Jako dodatkowy element projektu będą wpierane również działania informacyjno-promocyjne i edukacyjne promujące korzystanie z niskoemisyjnego transportu zbiorowego, transportu multimodalnego i rowerowego oraz ruchu niezmotoryzowanego, jako element szerszego projektu związanego z infrastrukturą transportową.</t>
  </si>
  <si>
    <t>https://funduszeue.lubelskie.pl/efrr/nabory/5.2-niskoemisyjny-transport-miejski-w-ramach-zintegrowanych-inwestycji-terytorialnych/dzialanie-5.2-niskoemisyjny-transport-miejski-w-ramach-zintegrowanych-inwestycji-terytorialnych-felu.05.02-iz.00-001-24/</t>
  </si>
  <si>
    <t>Administracja publiczna, Partnerstwa, Przedsiębiorstwa realizujące cele publiczne, Służby publiczne, ZIT</t>
  </si>
  <si>
    <t>7.5</t>
  </si>
  <si>
    <t>Infrastruktura edukacyjna w ramach Zintegrowanych Inwestycji Terytorialnych</t>
  </si>
  <si>
    <t>Typ projektu 1: Inwestycje w infrastrukturę edukacji przedszkolnej, w tym w szczególności na obszarach deficytowych, m. in.: budowa, rozbudowa, przebudowa, adaptacja i modernizacja obiektów na potrzeby prowadzenia działalności edukacyjnej, w tym m.in. place zabaw wraz z zapewnieniem niezbędnego wyposażenia gwarantującego wysoką jakość kształcenia,
Typ projektu 2: Inwestycje w infrastrukturę włączającą dla osób ze specjalnymi potrzebami edukacyjnymi,
Typ projektu 3: Adaptacja pracowni symulujących rzeczywiste warunki pracy do potrzeb osób ze specjalnymi potrzebami w szkołach/placówkach ogólnodostępnych,
Typ projektu 4: Inwestycje w infrastrukturę kształcenia zawodowego w celu dostosowania do potrzeb rynku pracy, m.in. budowa, rozbudowa, przebudowa, adaptacja i modernizacja infrastruktury placówek oświaty i zapewnienie niezbędnego wyposażenia placówek gwarantującego wysoką jakość kształcenia,
Typ projektu 5: Inwestycje w infrastrukturę kształcenia ustawicznego zawodowego i praktycznego prowadzonego w formach pozaszkolnych, tj. kwalifikacyjnych kursów zawodowych, kursów umiejętności zawodowych (z wyłączeniem kursów kompetencji ogólnych), w celu umożliwienia uzyskania i uzupełnienia umiejętności i kwalifikacji zawodowych osób dorosłych,
Typ projektu 6: Inwestycje w infrastrukturę szkolnictwa wyższego zawodowego oraz specjalistyczną infrastrukturę (typu pracownie zawodowe) szkolnictwa wyższego akademickiego prowadzącego studia o profilu praktycznym w celu podniesienia jakości kształcenia i dostosowania do potrzeb rynku pracy, m.in. budowa, rozbudowa, przebudowa, adaptacja i modernizacja infrastruktury i zapewnienie niezbędnego wyposażenia (dla osób ze specjalnymi potrzebami).</t>
  </si>
  <si>
    <t>https://funduszeue.lubelskie.pl/efrr/nabory/7.5-edukacja-w-ramach-zintegrowanych-inwestycji-terytorialnych/dzialanie-7.5-infrastruktura-edukacyjna-w-ramach-zintegrowanych-inwestycji-terytorialnych-felu.07.05-iz.00-001-25/</t>
  </si>
  <si>
    <t xml:space="preserve">Jednostki samorządu terytorialnego, ich związki, porozumienia i stowarzyszenia.                                                              Uczelnie zawodowe i uczelnie akademickie prowadzące studia o profilu praktycznym.                                                                Organy prowadzące osrodki wychowania przedszkolenego, szkoły i placówki oświatowe.                                                                             </t>
  </si>
  <si>
    <t>7.7</t>
  </si>
  <si>
    <t>Infrastruktura usług i integracji społecznej w ramach Zintegrowanych  Inwestycji Terytorialnych</t>
  </si>
  <si>
    <t>1.	Projekty w zakresie:
a)	robót budowlanych i wyposażenia infrastruktury społecznej powiązanej z procesem integracji społecznej, aktywizacji społeczno-zawodowej, rozwoju usług w społeczności lokalnej i deinstytucjonalizacji usług w powiązaniu z działaniami EFS+ w ramach rozwoju usług społecznych i zdrowotnych w CS 4k),
b)	robót budowlanych i wyposażenia infrastruktury społecznej na rzecz integracji społeczno-gospodarczej obywateli państw trzecich, w tym migrantów w powiązaniu z działaniami EFS+ w ramach rozwoju usług społecznych i zdrowotnych w CS 4k) oraz w ramach działań skierowanych do obywateli państw trzecich w CS 4i),
c)	robót budowlanych i wyposażenia infrastruktury na potrzeby realizacji usług w społeczności lokalnej w szczególności na rzecz osób z niepełnosprawnościami, przewlekle chorych i osób starszych w powiązaniu z działaniami EFS+ w ramach rozwoju usług społecznych i zdrowotnych w CS 4k),
d)	robót budowlanych i wyposażenia infrastruktury mieszkań o charakterze chronionym, treningowym i wspomaganym (w uzasadnionych przypadkach także zakup lokali mieszkalnych na przedmiotowe cele) skierowanej w szczególności dla osób opuszczających pieczę zastępczą, zakłady poprawcze lub młodzieżowe ośrodki wychowawcze, w powiązaniu z działaniami EFS+ w ramach rozwoju usług społecznych i zdrowotnych w CS 4k) oraz działań ukierunkowanych na deinstytucjonalizację pieczy zastępczej czy usług dla osób w kryzysie bezdomności w CS 4l),
e)	robót budowlanych i wyposażenia infrastruktury mieszkań o charakterze chronionym, wspomaganym, mieszkań z usługami (w uzasadnionych przypadkach także zakup lokali mieszkalnych na przedmiotowe cele) skierowanej dla cudzoziemców objętych indywidualnym planem integracji w powiązaniu z działaniami EFS+ w ramach rozwoju usług społecznych i zdrowotnych w CS 4k) oraz w ramach działań skierowanych do obywateli państw trzecich w CS 4i),
2.	Wsparcie infrastruktury (mieszkania/lokale – z wyłączeniem budowy nowych obiektów) wykorzystywanej w ramach najmu socjalnego, w tym dla cudzoziemców objętych indywidualnym planem integracji w powiązaniu z działaniami EFS+ w ramach rozwoju usług społecznych i zdrowotnych w CS 4k) oraz w ramach działań skierowanych do obywateli państw trzecich w CS 4i).</t>
  </si>
  <si>
    <t>https://funduszeue.lubelskie.pl/efrr/nabory/7.7-infrastruktura-uslug-i-integracji-spolecznej-w-ramach-zintegrowanych-instrumentach-terytorialnych/felu.07.07-iz.00-001-24-niekonkurencyjny-zit/</t>
  </si>
  <si>
    <t>Zintegrowane Inwestycje Terytorialne;
Administracja publiczna;
Organizacje społeczne i związki wyznaniowe;</t>
  </si>
  <si>
    <t>8.7</t>
  </si>
  <si>
    <t>Usługi społeczne w ramach Zintegrowanych Inwestycji Terytorialnych</t>
  </si>
  <si>
    <t>Zwiększenie spójności społecznej</t>
  </si>
  <si>
    <t>https://funduszeue.lubelskie.pl/efs/nabory/8.7-uslugi-spoleczne-w-ramach-zintegrowanych-inwestycji-terytorialnych/8.7-uslugi-spoleczne-w-ramach-zintegrowanych-inwestycji-terytorialnych-felu.08.07-iz.00-001-24/</t>
  </si>
  <si>
    <t>Administracja publiczna;
 Zintegrowane Inwestycje
Terytorialne (ZIT).</t>
  </si>
  <si>
    <t>9.1</t>
  </si>
  <si>
    <t>Aktywizacja zawodowa - projekty PUP</t>
  </si>
  <si>
    <t>województwo lubelskie</t>
  </si>
  <si>
    <t>Wojewódzki Urząd Pracy w Lublinie</t>
  </si>
  <si>
    <t>Służby publiczne</t>
  </si>
  <si>
    <t>11.2</t>
  </si>
  <si>
    <t>Ochrona dziedzictwa naturalnego, bezpieczeństwo i zrównoważony rozwój turystyki obszarów miejskich i ich obszarów funkcjonalnych w ramach Zintegrowanych Inwestycji Terytorialnych</t>
  </si>
  <si>
    <t>1.	Rozwój obszarów o wysokich walorach przyrodniczych i krajobrazowych, jak też opartych o właściwości uzdrowiskowe i walory kulturowe (poza obszarami Natura 2000) stanowiące o ich potencjale, w tym m.in. o wysokiej atrakcyjności turystycznej.
2.	Fizyczna odnowa i bezpieczeństwo przestrzeni publicznych, tj. w szczególności: zwiększanie odporności lokalnej gospodarki, w tym infrastruktury, na nieprzewidziane sytuacje kryzysowe.
3.	Przygotowanie terenów inwestycyjnych i zapewnienie infrastruktury biznesowej lub poprawa infrastruktury istniejących terenów, w powiązaniu z innymi projektami inwestycyjnymi.</t>
  </si>
  <si>
    <t>https://funduszeue.lubelskie.pl/efrr/nabory/11.2-ochrona-dziedzictwa-naturalnego-bezpieczenstwo-i-zrownowazony-rozwoj-turystyki-obszarow-miejskich-i-ich-obszarow-funkcjona/11.2-ochrona-dziedzictwa-naturalnego-bezpieczenstwo-i-zrownowazony-rozwoj-turystyki-obszarow-miejskich-i-ich-obszarow/</t>
  </si>
  <si>
    <t>Administracja publiczna
Organizacje społeczne i związki wyznaniowe
Instytucje nauki i edukacji
Partnerstwa</t>
  </si>
  <si>
    <t>w przygotowaniu; https://funduszeue.lubelskie.pl/nabory/</t>
  </si>
  <si>
    <t>w przygotowaniu, https://funduszeue.lubelskie.pl/nabory/</t>
  </si>
  <si>
    <t>https://funduszeue.lubelskie.pl/wup/nabory/9.1-aktywizacja-zawodowa-projekty-pup/9.1-aktywizacja-zawodowa-projekty-pup-edycja-3/</t>
  </si>
  <si>
    <t>Urząd Marszałkowski Województwa Warmińsko-Mazurskiego -Departament Europejskiego Funduszu Rozwoju Regionalnego</t>
  </si>
  <si>
    <t>samorząd</t>
  </si>
  <si>
    <t>Gospodarka wodno-ściekowa</t>
  </si>
  <si>
    <t>FEWM.05.02-IZ.00-001/25</t>
  </si>
  <si>
    <t>Infrastruktura edukacyjna - ZIT</t>
  </si>
  <si>
    <t>Inwestycje w infrastrukturę i wyposażenie placówek oświatowych w celu zwiększenia jej dostępności dla osób ze specjalnymi potrzebami edukacyjnymi SPE</t>
  </si>
  <si>
    <t>placówki oświatowe i edukacyjne, samorząd, przedszkola</t>
  </si>
  <si>
    <t>FEWM.02.03-IZ.00-001/25</t>
  </si>
  <si>
    <t>Efektywność energetyczna – IIT</t>
  </si>
  <si>
    <t>Efektywność energetyczna</t>
  </si>
  <si>
    <t>samorząd, jednostki organizacyjne samorządu</t>
  </si>
  <si>
    <t>FEWM.11.02-IZ.00-002/25</t>
  </si>
  <si>
    <t>Publiczna oferta turystyczna</t>
  </si>
  <si>
    <t>Turystyka i kultura</t>
  </si>
  <si>
    <t>FEWM.11.02-IZ.00-001/25</t>
  </si>
  <si>
    <t>FEWM.03.01-IZ.00-001/25</t>
  </si>
  <si>
    <t>Mobilność miejska</t>
  </si>
  <si>
    <t>FEWM.03.01-IZ.00-001/2</t>
  </si>
  <si>
    <t>FEWM.02.01-IZ.00-001/25</t>
  </si>
  <si>
    <t xml:space="preserve">środowisko </t>
  </si>
  <si>
    <t>data ogłoszenia 19.02.2025</t>
  </si>
  <si>
    <t xml:space="preserve">FEWM.11.01-IZ.00-003/24 </t>
  </si>
  <si>
    <t>Infrastruktura kultury</t>
  </si>
  <si>
    <t>projekt Gminy Gietrzwałd pn. „Budowa Centrum Dziedzictwa, Historii i Kultury Warmii w Gietrzwałdzie”</t>
  </si>
  <si>
    <t>FEWM.11.01-IZ.00-003/24</t>
  </si>
  <si>
    <t>FEWM.01.05-IZ.00-001/25</t>
  </si>
  <si>
    <t>Nowe e-usługi dla firm</t>
  </si>
  <si>
    <t xml:space="preserve">projekt strategiczny Innowacyjny MOF Ełk – DIH – HUB INNOWACJI CYFROWYCH: zakup wyposażenia i wdrożenie rozwiązań cyfrowych oraz wdrożenie nowej proinnowacyjnej e-usługi dla firm o charakterze informacyjno-doradczym </t>
  </si>
  <si>
    <t>instytucje otoczenia-biznesu, ośrodki innowacji</t>
  </si>
  <si>
    <t>FEWM.11.03-IZ.00-001/25</t>
  </si>
  <si>
    <t>Szlaki turystyczne</t>
  </si>
  <si>
    <t>samorząd, jego związki i stowarzyszenia</t>
  </si>
  <si>
    <t>FEWM.04.01-IZ.00-001/25</t>
  </si>
  <si>
    <t>Infrastruktura dla mobilności regionalnej 
i bezpieczeństwa</t>
  </si>
  <si>
    <t>Mobiolność regionalna</t>
  </si>
  <si>
    <t>samorząd, zarządcy dróg publicznych</t>
  </si>
  <si>
    <t>8.1</t>
  </si>
  <si>
    <t>Rozwój zdolności uczniów poza edukacją formalną</t>
  </si>
  <si>
    <t>Rodzaje działań możliwych do realizacji w ramach projektów grantowych muszą wynikać z LSR dla obszaru danego LGD.
&gt; Rozwój zdolności uczniów poza edukacją formalną: wsparcie różnych form rozwijających kompetencje, uzdolnienia, umiejętności, wiedzę oraz zainteresowania uczniów (np. poprzez zajęcia realizowane w obszarze bezpośrednio związanym z tematem rozwijanych kompetencji umiejętności, uzdolnień i wiedzy; korepetycje, szkolenia, warsztaty, wyjazdy studyjne i szkoleniowe, półkolonie tematyczne)
&gt; wsparcie działań służących pomocy uczniom w radzeniu sobie w trudnych sytuacjach, rozwiązywaniu problemów  (np. związanych z pandemią COVID-19; stresem, wymaganiami i obowiązkami, presją społeczną i medialną)  
&gt; zajęcia dydaktyczno-wychowawcze skierowane do uczniów z trudnościami edukacyjnymi
&gt; zajęcia zwiększające wiedzę uczniów na temat zmian klimatycznych oraz zielonych umiejętności i kompetencji.</t>
  </si>
  <si>
    <t>Urząd Marszałkowski Województwa Podkarpackiego</t>
  </si>
  <si>
    <t>https://funduszeue.podkarpackie.pl/nabory-wnioskow/8-rozwoj-zdolnosci-uczniow-poza-edukacja-formalna-nabor-nr-fepk-08-01-iz-00-001-24</t>
  </si>
  <si>
    <t>O dofinansowanie projektu zgodnie z SZOP mogą ubiegać się wyłącznie organizacje społeczne i związki wyznaniowe – Lokalne Grupy Działania.</t>
  </si>
  <si>
    <t>8.6</t>
  </si>
  <si>
    <t>Integracja społeczna</t>
  </si>
  <si>
    <t>Rodzaje działań możliwych do realizacji w ramach projektów grantowych muszą wynikać z LSR dla obszaru danego LGD.
Wsparciem objęte mogą zostać następujące rodzaje działań:
&gt; działania skierowane do dzieci i młodzieży zagrożonych wykluczeniem społecznym wymagających wsparcia, przebywających w rodzinach oraz różnego rodzaju placówkach całodobowych itp.,
&gt; działania skierowane do rodzin wychowujących dzieci, w tym rodzin przeżywających trudności opiekuńczo-wychowawcze lub doświadczających kryzysu oraz otoczenia ww. osób / rodzin (w zakresie jaki jest niezbędny dla udzielanego wsparcia),
&gt; podnoszenie kompetencji i kwalifikacji kadry niezbędnej do realizacji projektu w zakresie świadczenia wysokiej jakości usług społecznych na poziomie lokalnym, w tym szkolenia kadry na rzecz dzieci, młodzieży i rodziny.</t>
  </si>
  <si>
    <t xml:space="preserve">https://funduszeue.podkarpackie.pl/nabory-wnioskow/8-6-integracja-spoleczna-nabor-nr-fepk-08-06-iz-00-001-24 </t>
  </si>
  <si>
    <t>8.3</t>
  </si>
  <si>
    <t>Wsparcie jakości edukacji</t>
  </si>
  <si>
    <t>Rodzaje działań możliwych do realizacji w ramach projektów grantowych muszą wynikać z LSR dla obszaru danego LGD.
Wsparciem objęte mogą zostać następujące rodzaje działań:
Kompleksowe programy rozwojowe, ukierunkowane na podniesienie jakości edukacji m.in. poprzez:
&gt; przygotowanie założeń systemu nauczania i programów nauczania w zakresie dostosowania ich do wymagań rynku pracy (za sprawą m.in. współpracy z otoczeniem społeczno-gospodarczym szkoły lub szkoleń i kursów dla uczniów prowadzących do nabywania, potwierdzania kompetencji i kwalifikacji);
&gt; wsparcie uczniów w nabywaniu i rozwijaniu kompetencji kluczowych;
&gt; wsparcie szkoły w prowadzeniu skutecznej edukacji włączającej (z wykorzystaniem modeli wypracowanych w projekcie Przestrzeń dostępnej szkoły);
&gt; podnoszenie kwalifikacji/kompetencji zawodowych nauczycieli, pracowników dydaktycznych i kadry zarządzającej szkół;
&gt; wsparcie psychologiczno-pedagogiczne uczniów i nauczycieli;
&gt; włączenie rodziców w działalność szkoły;
&gt;wdrażanie programów dotyczących przeciwdziałania zjawiskom patologicznym w szkole, w tym wszelkiego rodzaju dyskryminacji uczniów;
&gt; wsparcie szkół w budowaniu świadomości uczniów i rodziców w zakresie edukacji ekologicznej.</t>
  </si>
  <si>
    <t>https://funduszeue.podkarpackie.pl/nabory-wnioskow/8-3-wsparcie-osob-doroslych-w-zdobywaniu-kompetencji-nabor-nr-fepk-08-03-iz-00-001-24</t>
  </si>
  <si>
    <t>8.5</t>
  </si>
  <si>
    <t>Usługi społeczne świadczone w społeczności lokalnej</t>
  </si>
  <si>
    <t>Rodzaje działań możliwych do realizacji w ramach projektów grantowych muszą wynikać z LSR dla obszaru danego LGD.
Wsparciem objęte mogą zostać następujące rodzaje działań:
&gt; wsparcie skierowane do osób potrzebujących wsparcia w codziennym funkcjonowaniu oraz osób z niepełnosprawnościami poprzez zwiększenie dostępu do usług społecznych świadczonych w społeczności lokalnej, w tym
w szczególności rozwój usług opiekuńczych, specjalistycznych usług opiekuńczych, asystenckich, wsparcie, w tym wytchnieniowe, opiekunów faktycznych (nieformalnych) osób potrzebujących wsparcia w codziennym funkcjonowaniu w zakresie niezbędnym do opieki nad w/w osobą itp.,
&gt; wsparcie tworzenia i funkcjonowania mieszkań treningowych i wspomaganych lub rozwój mieszkalnictwa adoptowalnego (działania w zakresie poprawy warunków mieszkaniowych);
&gt; wsparcie skierowane do osób starszych poprzez działania na rzecz zwiększenia ich zaangażowania w życie społeczności lokalnych, w tym w szczególności działania na rzecz samopomocy, tworzenie lub wsparcie już istniejących placówek wsparcia seniorów;
&gt; wsparcie w zakresie tworzenia wypożyczalni sprzętu wspomagającego, pielęgnacyjnego i rehabilitacyjnego wraz z doradztwem i treningami w zakresie obsługi w warunkach domowych;
&gt; podnoszenie kompetencji i kwalifikacji kandydatów i kadry niezbędnej do realizacji projektu w zakresie świadczenia wysokiej jakości usług społecznych w środowisku lokalnym, w tym szczególnie pracowników pomocy społecznej (wyłącznie jako element uzupełniający wsparcia realizowanego w projektach).</t>
  </si>
  <si>
    <t>https://funduszeue.podkarpackie.pl/nabory-wnioskow/8-5-uslugi-spoleczne-swiadczone-w-spolecznosci-lokalnej-nabor-nr-fepk-08-05-iz-00-001-24</t>
  </si>
  <si>
    <t>8.4</t>
  </si>
  <si>
    <t>Wsparcie osób dorosłych w zdobywaniu kompetencji</t>
  </si>
  <si>
    <t>Rodzaje działań możliwych do realizacji w ramach projektów grantowych muszą wynikać z LSR dla obszaru danego LGD.
Rodzaje działań:
Wsparcie osób dorosłych w zdobywaniu kompetencji
&gt; wsparcie dla osób dorosłych o niskich umiejętnościach lub kompetencjach podstawowych (w tym cyfrowych) realizowane poza systemem BUR i PSF umożliwiające wdrażanie Upskilling pathways - ścieżki poprawy umiejętności, w tym poprzez docieranie do grup docelowych;
&gt; wsparcie lokalnych inicjatyw na rzecz kształcenia osób dorosłych (na przykładzie LOWE), np. poprzez tworzenie lokalnych punktów wsparcia kształcenia osób dorosłych, w tym służących aktywizacji osób starszych, osób o niskich kwalifikacjach, osób z niepełnosprawnościami.</t>
  </si>
  <si>
    <t>https://funduszeue.podkarpackie.pl/nabory-wnioskow/8-04-wsparcie-osob-doroslych-w-zdobywaniu-kompetencji-nabor-nr-fepk-08-04-iz-00-001-24</t>
  </si>
  <si>
    <t>Warunki udzielenia wsparcia zostały przyjęte przez zarząd Województwa Podkarpackiego w uchwale nr 19/493/24 Zarządu Województwa Podkarpackiego z dnia 16 lipca 2024 r.</t>
  </si>
  <si>
    <t xml:space="preserve">5.2 </t>
  </si>
  <si>
    <t>Włączenie społeczne - typ V Projekty w obszarze infrastruktury wsparcia seniorów</t>
  </si>
  <si>
    <t>Nabór prowadzony jest dla typu projektów V Projekty w obszarze infrastruktury wsparcia seniorów:
Inwestycje w zdeinstytucjonalizowaną infrastrukturę ośrodków wsparcia, które będą realizować usługi opiekuńcze (w trybie dziennym) oraz rodzinnych domów pomocy.
Wsparciem mogą zostać objęte :
&gt; dzienne ośrodki wsparcia, tj. dzienne domy pomocy oraz kluby samopomocy, o których mowa w art.51 ust.4 Ustawy z dnia 12 marca 2004 r. o pomocy społecznej,
&gt; rodzinne domy pomocy, o których mowa w art. 52 ustawy z dnia 12 marca 2004 r. o pomocy społecznej.</t>
  </si>
  <si>
    <t>https://funduszeue.podkarpackie.pl/nabory-wnioskow/5-2-wlaczenie-spoleczne-typ-v-projekty-w-obszarze-infrastruktury-wsparcia-seniorow-nr-naboru-fepk-05-02-iz-00-002-25</t>
  </si>
  <si>
    <t>Podmiotami uprawnionymi do złożenia wniosków są:
&gt; Jednostki samorządu terytorialnego,
&gt; Organizacje pozarządowe, o których mowa w art.3 ust.2 Ustawy z dnia 24 kwietnia 2003 r. o działalności pożytku publicznego i o wolontariacie oraz podmioty wymienione w art.3 ust.3 tej ustawy, prowadzące działalność w zakresie pomocy społecznej (działalność w zakresie pomocy społecznej musi wynikać ze Statutu, KRS lub innego dokumentu np. rejestrowego / założycielskiego).
Wnioskodawcami lub partnerami mogą być wyłącznie podmioty prowadzące działalność przez okres minimum 24 ostatnich miesięcy na terenie województwa podkarpackiego - nie dotyczy JST oraz innych podmiotów publicznych.</t>
  </si>
  <si>
    <t>1.3</t>
  </si>
  <si>
    <t>Wsparcie MŚP – Dotacja, typ projektu Internacjonalizacja MŚP</t>
  </si>
  <si>
    <t>Dofinansowanie mogą otrzymać projekty dotyczące wsparcia przedsiębiorcy (MŚP) w diagnozie jego potencjału w zakresie internacjonalizacji, przygotowaniu przedsiębiorstwa i jego oferty pod kątem eksportu oraz aktywnego poszukiwania partnerów biznesowych w celu wprowadzenia produktów na wybrane rynki zagraniczne. Projekty mogą być związane z dostosowaniem m.in. procesów/produktów/usług/systemu dystrybucji do wymagań nowych klientów, przepisów i norm obowiązujących w krajach, do których kierowana będzie oferta oraz nakłady inwestycyjne niezbędne do wprowadzenia zmian organizacyjnych wewnątrz firmy, w celu przygotowania jej do internacjonalizacji działalności.
W ramach działania możliwy będzie zakup usług doradczych, jako element kompleksowego projektu. Wsparcie przeznaczone będzie także na udział przedsiębiorstwa w różnego rodzaju wydarzeniach (targach, imprezach wystawienniczych), tylko w przypadku, gdy będzie dodatkowym elementem projektu ściśle związanym z realizacją strategii internacjonalizacji.</t>
  </si>
  <si>
    <t>https://funduszeue.podkarpackie.pl/nabory-wnioskow/1-3-wsparcie-msp-dotacja-typ-projektu-internacjonalizacja-msp-nr-naboru-fepk-01-03-iz-00-008-25</t>
  </si>
  <si>
    <t>Podmiotami uprawnionymi do ubiegania się o wsparcie w ramach niniejszego postępowania są mikro, małe i średnie przedsiębiorstwa:
a) Spełniające kryteria dot. statusu przedsiębiorstwa wynikające z załącznika nr I do Rozporządzenia nr 651/2014. Status przedsiębiorstwa jest weryfikowany zarówno na etapie oceny projektu, jak również przed podpisaniem umowy o dofinansowanie,
b) Posiadające wpis do Centralnej Ewidencji i Informacji o Działalności Gospodarczej lub do rejestru przedsiębiorców Krajowego Rejestru Sądowego,
c) Prowadzące działalność gospodarczą w sposób zorganizowany i ciągły oraz mające siedzibę lub oddział (w przypadku spółek prawa handlowego) albo stałe/ dodatkowe stałe miejsce wykonywania działalności gospodarczej (w przypadku osób fizycznych prowadzących indywidualną działalność gospodarczą) na terenie województwa podkarpackiego przez okres nie krótszy niż 24 miesiące licząc wstecz od dnia ogłoszenia naboru i uzyskujące przychody z ww. działalności. W tym okresie działalność wnioskodawcy nie może podlegać zawieszeniu.</t>
  </si>
  <si>
    <t>1.1</t>
  </si>
  <si>
    <t>Badania i rozwój, typ projektu Rozwój publicznej infrastruktury organizacji badawczych</t>
  </si>
  <si>
    <t>Wsparcie skierowane jest na inwestycje polegające na rozwoju publicznej infrastruktury badawczo-rozwojowej organizacji badawczych. Dofinansowane zostaną projekty z zakresu budowy nowej infrastruktury bądź przebudowy / rozbudowy istniejącej infrastruktury B+R oraz polegające na zakupie aparatury naukowo-badawczej i wyposażenia specjalistycznych laboratoriów badawczych zlokalizowanych na terenie województwa podkarpackiego.
Przedmiotem projektu jest wsparcie infrastruktury badawczej w rozumieniu art. 2 pkt 91 Rozporządzenia Komisji (UE) nr 651/2014 z dnia 17 czerwca 2014 r. uznającego niektóre rodzaje pomocy za zgodne z rynkiem wewnętrznym w zastosowaniu art. 107 i 108 Trakttu (z późn. zm.).
Warunkiem wsparcia jest zgodność projektów z obszarami wsparcia inteligentnych specjalizacji, które zostały ujęte w Regionalnej Strategii Innowacji Województwa Podkarpackiego na lata 2021-2030, tj. lotnictwo i kosmonautyka, jakość życia, motoryzacja, informacja i telekomunikacja.</t>
  </si>
  <si>
    <t>https://funduszeue.podkarpackie.pl/nabory-wnioskow/1-1-badania-i-rozwoj-typ-projektu-rozwoj-publicznej-infrastruktury-organizacji-badawczych-nr-naboru-fepk-01-01-iz-00-004-25</t>
  </si>
  <si>
    <t>O dofinansowanie jako wnioskodawca mogą ubiegać się organizacje badawcze w rozumieniu art. 2 pkt. 83 GBER, w tym uczelnie.</t>
  </si>
  <si>
    <t>Zintegrowana terytorialnie kultura i turystyka</t>
  </si>
  <si>
    <t>Turystyka</t>
  </si>
  <si>
    <t>Urząd Marszałkowski Województwa Podlaskiego w Białymstoku</t>
  </si>
  <si>
    <t>https://funduszeuepodlaskie.pl/nabory-wnioskow-zintegrowana-terytorialnie-kultura-i-turystyka-2-24/</t>
  </si>
  <si>
    <t>Podmioty z obszaru ZIT MOF Miasta Łomża, takie jak: Administracja publiczna, Instytucje nauki i edukacji, Organizacje społeczne i związki wyznaniowe, Partnerstwa, Przedsiębiorstwa, Służby publiczne, Zintegrowane Inwestycje Terytorialne (ZIT).</t>
  </si>
  <si>
    <t>5.3</t>
  </si>
  <si>
    <t>Lokalna rewitalizacja</t>
  </si>
  <si>
    <t>Rewitalizacja</t>
  </si>
  <si>
    <t>https://funduszeuepodlaskie.pl/nabory-wnioskow-lokalna-rewitalizacja-1-24/</t>
  </si>
  <si>
    <t>Administracja publiczna, Instytucje nauki i edukacji, Organizacje społeczne i związki wyznaniowe, Partnerstwa, Służby publiczne. Możliwa jest realizacja projektów wyłącznie na obszarze gminy wiejskiej</t>
  </si>
  <si>
    <t>5.1</t>
  </si>
  <si>
    <t>Rewitalizacja miejska</t>
  </si>
  <si>
    <t>https://funduszeuepodlaskie.pl/nabory-wnioskow-rewitalizacja-miejska-1-24/</t>
  </si>
  <si>
    <t>Administracja publiczna, Instytucje nauki i edukacji, Organizacje społeczne i związki wyznaniowe, Partnerstwa, Służby publiczne. Możliwa jest realizacja projektów wyłącznie na obszarze gminy miejskiej i miejsko-wiejskiej</t>
  </si>
  <si>
    <t>2.9</t>
  </si>
  <si>
    <t>Gospodarka wodna i ściekowa</t>
  </si>
  <si>
    <t>https://funduszeuepodlaskie.pl/nabory-wnioskow-gospodarka-wodno-sciekowa-2-24/</t>
  </si>
  <si>
    <t>Administracja publiczna, Służby publiczne</t>
  </si>
  <si>
    <t>2.3</t>
  </si>
  <si>
    <t>Zintegrowana terytorialnie efektywność energetyczna</t>
  </si>
  <si>
    <t>Energetyka</t>
  </si>
  <si>
    <t>https://funduszeuepodlaskie.pl/nabory-wnioskow-kompleksowa-modernizacja-energetyczna-obiektow-uzytecznosci-publicznej-i-wielorodzinnych-budynkow-komunalnych-1-24/</t>
  </si>
  <si>
    <t>Podmioty z obszaru ZIT MOF Miasta Łomża oraz Stowarzyszenia BOF, takie jak: Administracja publiczna, Instytucje nauki i edukacji, Instytucje ochrony zdrowia, Organizacje społeczne i związki wyznaniowe, Partnerstwa, Przedsiębiorstwa realizujące cele publiczne, Służby publiczne.</t>
  </si>
  <si>
    <t>3.1</t>
  </si>
  <si>
    <t>Transport regionalny</t>
  </si>
  <si>
    <t>Transport</t>
  </si>
  <si>
    <t>https://funduszeuepodlaskie.pl/nabory-wnioskow-inwestycje-w-zakresie-rozwoju-pasazerskiego-transportu-zbiorowego-i-jego-infrastruktury-1-24/</t>
  </si>
  <si>
    <t>Jednostki Samorządu Terytorialnego, Organizatorzy i operatorzy publicznego transportu zbiorowego</t>
  </si>
  <si>
    <t>2.1</t>
  </si>
  <si>
    <t>https://funduszeuepodlaskie.pl/nabory-wnioskow-kompleksowa-modernizacja-energetyczna-obiektow-uzytecznosci-publicznej-i-wielorodzinnych-budynkow-komunalnych1-25/</t>
  </si>
  <si>
    <t>Administracja publiczna; Przedsiębiorstwa realizujące cele publiczne; Partnerstwa; Organizacje społeczne i związki wyznaniowe; Służby publiczne; Instytucje ochrony zdrowia; Instytucje nauki i edukacji.</t>
  </si>
  <si>
    <t>4.1</t>
  </si>
  <si>
    <t>Inwestycje w edukację</t>
  </si>
  <si>
    <t>Nauka i edukacja</t>
  </si>
  <si>
    <t>https://funduszeuepodlaskie.pl/nabory-wnioskow-inwestycje-w-edukacje-1-25/</t>
  </si>
  <si>
    <t>Administracja publiczna, Instytucje nauki i edukacji, Organizacje społeczne i związki wyznaniowe, Partnerstwa, Przedsiębiorstwa, Służby publiczne.</t>
  </si>
  <si>
    <t>9.4</t>
  </si>
  <si>
    <t>Wzmocnienie lokalnej aktywnej integracji społecznej</t>
  </si>
  <si>
    <t>Włączenie społeczne</t>
  </si>
  <si>
    <t>Stowarzyszenie "Lokalna Grupa Działania - Tygiel Doliny Bugu"</t>
  </si>
  <si>
    <t>https://www.tygieldolinybugu.pl/nabor-nr-4-2025-efs-aktywni-seniorzy/</t>
  </si>
  <si>
    <t>O dofinansowanie mogą ubiegać się podmioty posiadające siedzibę lub oddział na obszarze działania Stowarzyszenia „Lokalna Grupa Działania - Tygiel Doliny Bugu” obejmującym województwo podlaskie tj. gminy z powiatu siemiatyckiego: Dziadkowice, Grodzisk, Mielnik, Milejczyce, Nurzec-Stacja, Perlejewo, Siemiatycze, Drohiczyn oraz Miasto Siemiatycze.</t>
  </si>
  <si>
    <t>4.6</t>
  </si>
  <si>
    <t>Inwestycje w kulturę i turystykę</t>
  </si>
  <si>
    <t>Kultura i dziedzictwo</t>
  </si>
  <si>
    <t>https://funduszeuepodlaskie.pl/nabory-wnioskow-rozwoj-miedzysektorowej-wspolpracy-w-zakresie-przemyslow-kultury-i-kreatywnych-nabor-niekonkurencyjny-3-24/</t>
  </si>
  <si>
    <t>Jednostki Samorządu Terytorialnego</t>
  </si>
  <si>
    <t>2.8</t>
  </si>
  <si>
    <t>Gospodarka ściekowa</t>
  </si>
  <si>
    <t xml:space="preserve">Projekty z zakresu gospodarki wodno-ściekowej (oczyszczalnie, sieci
kanalizacji i wodociągowe, osady ściekowe) </t>
  </si>
  <si>
    <t>Urząd Marszałkowski Województwa Lubuskiego</t>
  </si>
  <si>
    <t>https://funduszeue.lubuskie.pl/lista_nabory/ogloszenie-o-naborze-nr-felb-02-08-iz-00-003-24-w-ramach-priorytetu-felb-02-fundusze-europejskie-na-zielony-rozwoj-lubuskiego-dla-dzialania-felb-02-08-gospodarka-wodno-sciekowa/</t>
  </si>
  <si>
    <t>Jednostki samorzadu terytorialnego</t>
  </si>
  <si>
    <t>Infrastruktura
edukacyjna</t>
  </si>
  <si>
    <t>Inwestycje w infrastrukturę na potrzeby świadczenia usług wychowania przedszkolnego (przedszkoli lub innych form edukacji przedszkolnej)</t>
  </si>
  <si>
    <t>https://funduszeue.lubuskie.pl/lista_nabory/ogloszenie-o-naborze-nr-felb-05-01-iz-00-001-25-priorytet-5-fundusze-europejskie-na-rzecz-zwiekszenia-dostepnosci-regionalnej-infrastruktury-spolecznej-dzialanie-5-1-infrastruktura-edukacyjna/</t>
  </si>
  <si>
    <t>jednostki samorządu terytorialnego</t>
  </si>
  <si>
    <t>6.3</t>
  </si>
  <si>
    <t>Zdrowy, aktywny i kompetentny pracownik</t>
  </si>
  <si>
    <t>Wspieranie dostosowania pracowników,
przedsiębiorstw i
przedsiębiorców do zmian,
wspieranie aktywnego i zdrowego starzenia się oraz zdrowego i dobrze dostosowanego środowiska pracy, które uwzględnia zagrożenia dla zdrowia</t>
  </si>
  <si>
    <t>https://funduszeue.lubuskie.pl/lista_nabory/ogloszenie-o-naborze-nr-felb-06-03-iz-00-001-25-dzialanie-6-3-zdrowy-aktywny-i-kompetentny-pracownik-priorytet-6-fundusze-europejskie-na-wsparcie-obywateli/</t>
  </si>
  <si>
    <t xml:space="preserve">Administracja publiczna </t>
  </si>
  <si>
    <t>6.9</t>
  </si>
  <si>
    <t>Aktywizacja społeczna</t>
  </si>
  <si>
    <t>Wsparcie aktywizacyjne osób i rodzin zagrożonych ubóstwem i wykluczeniem społecznym, w tym osób z niepełnosprawnościami oraz osób biernych zawodowo realizowane przez podmioty reintegracyjne oraz tworzenie nowych podmiotów, w ramach których prowadzona będzie m.in. aktywizacja społeczna, zawodowa, edukacyjna, zdrowotna</t>
  </si>
  <si>
    <t>https://funduszeue.lubuskie.pl/lista_nabory/ogloszenie-o-naborze-nr-felb-06-09-iz-00-001-25-dzialanie-6-9-aktywna-integracja-spoleczno-zawodowa-priorytet-6-fundusze-europejskie-na-wsparcie-obywateli/</t>
  </si>
  <si>
    <t>Administracja publiczna, Organizacje społeczne i związki wyznaniowe, Przedsiębiorstwa, Służby publiczne</t>
  </si>
  <si>
    <t>6.14</t>
  </si>
  <si>
    <t>Aktywizacja społeczna, mieszkalnictwo i wsparcie rodziny</t>
  </si>
  <si>
    <t>Wspieranie integracji społecznej osób zagrożonych ubóstwem lub wykluczeniem społecznym, w tym osób najbardziej potrzebujących i dzieci</t>
  </si>
  <si>
    <t>ZG: https://funduszeue.lubuskie.pl/lista_nabory/ogloszenie-o-naborze-nr-felb-06-14-iz-00-001-25-w-ramach-dzialania-6-14-aktywizacja-spoleczna-mieszkalnictwo-i-wsparcie-rodziny-podregion-zielonogorski/ Gorzów: https://funduszeue.lubuskie.pl/lista_nabory/ogloszenie-naboru-nr-felb-06-14-iz-00-002-25-dzialania-6-14-aktywizacja-spoleczna-mieszkalnictwo-i-wsparcie-rodziny-podregion-gorzowski/</t>
  </si>
  <si>
    <t>Organizacje społeczne i związki wyznaniowe</t>
  </si>
  <si>
    <t>1.2</t>
  </si>
  <si>
    <t>Cyfrowe lubuskie – dotacje</t>
  </si>
  <si>
    <t xml:space="preserve"> Transformacja cyfrowa e-administracji i publicznych usług cyfrowych. </t>
  </si>
  <si>
    <t>Urząd Marsząłkwoski Województwa Lubuskiego</t>
  </si>
  <si>
    <t>województwo lubuskie</t>
  </si>
  <si>
    <t>1.4</t>
  </si>
  <si>
    <t>Cyfrowe lubuskie - ZIT</t>
  </si>
  <si>
    <t>Transformacja cyfrowa e-administracji i publicznych usług cyfrowych.</t>
  </si>
  <si>
    <t>Gmina Strzelce Krajeńskie</t>
  </si>
  <si>
    <t>1.9</t>
  </si>
  <si>
    <t>Cyfrowe lubuskie - IIT</t>
  </si>
  <si>
    <t>Transformacja cyfrowa e-administracji i publicznych usług cyfrowych</t>
  </si>
  <si>
    <t>Gmina Kargowa, Gmina Szczaniec</t>
  </si>
  <si>
    <t>1.10</t>
  </si>
  <si>
    <t>Rozwój przedsiębiorczości - IIT</t>
  </si>
  <si>
    <t>Tworzenie warunków do rozwoju przedsiębiorczości</t>
  </si>
  <si>
    <t>Gmina Trzciel</t>
  </si>
  <si>
    <t>2.7</t>
  </si>
  <si>
    <t>Adaptacja do zmian klimatu -
ZIT</t>
  </si>
  <si>
    <t xml:space="preserve">Adaptacja terenów zurbanizowanych do zmian klimatu. </t>
  </si>
  <si>
    <t>https://funduszeue.lubuskie.pl/lista_nabory/ogloszenie-o-naborze-nr-felb-02-07-iz-00-001-25-dzialanie-2-7-adaptacja-do-zmian-klimatu-zit/</t>
  </si>
  <si>
    <t xml:space="preserve">Jednostki samorządu terytorialnego </t>
  </si>
  <si>
    <t>2.11</t>
  </si>
  <si>
    <t>Ochrona przyrody - ZIT</t>
  </si>
  <si>
    <t>Wzmacnianie ochrony i zachowania przyrody, różnorodności biologicznej oraz zielonej infrastruktury, w tym na obszarach miejskich, oraz ograniczanie wszelkich rodzajów zanieczyszczenia</t>
  </si>
  <si>
    <t xml:space="preserve">https://funduszeue.lubuskie.pl/lista_nabory/ogloszenie-o-naborze-nr-felb-02-11-iz-00-001-25-dzialanie-2-11-ochrona-przyrody-zit-priorytet-2-fundusze-europejskie-na-zielony-rozwoj-lubuskiego/ </t>
  </si>
  <si>
    <t>Jednostki samorządu terytorialnego (JST), Zintegrowane Inwestycje Terytorialne (ZIT)</t>
  </si>
  <si>
    <t>Nabór w trybie ciągłym. Ocena projektów dokonywana na bieżąco</t>
  </si>
  <si>
    <t>2.13</t>
  </si>
  <si>
    <t>Adaptacja do zmian klimatu - IIT</t>
  </si>
  <si>
    <t>Wspieranie przystosowania się do zmiany klimatu i zapobiegania ryzyku związanemu z klęskami żywiołowymi i katastrofami, a także odporności, z uwzględnieniem podejścia ekosystemowego</t>
  </si>
  <si>
    <t xml:space="preserve">jednostki samorzadu terytorialnego </t>
  </si>
  <si>
    <t>2.14</t>
  </si>
  <si>
    <t>Ochrona przyrody - IIT</t>
  </si>
  <si>
    <t>Wzmacnianie ochrony i zachowania przyrody, różnorodności biologicznej oraz zielonej infrastruktury, w tym na obszarach miejskich, oraz ograniczanie wszelkich rodzajów zanieczyszczenia.</t>
  </si>
  <si>
    <t xml:space="preserve">https://funduszeue.lubuskie.pl/lista_nabory/ogloszenie-o-naborze-nr-felb-02-14-iz-00-001-25-dzialanie-2-14-ochrona-przyrody-iit-priorytet-2-fundusze-europejskie-na-zielony-rozwoj-lubuskiego/ </t>
  </si>
  <si>
    <t>3.2</t>
  </si>
  <si>
    <t>Mobilność
miejska- ZIT</t>
  </si>
  <si>
    <t>Rozwój infrastruktury dla transportu niezmotoryzowanego</t>
  </si>
  <si>
    <t xml:space="preserve">https://funduszeue.lubuskie.pl/lista_nabory/ogloszenie-o-naborze-nr-felb-03-02-iz-00-001-25-priorytet-3-fundusze-europejskie-na-rozwoj-mobilnosci-miejskiej-dzialanie-3-2-mobilnosc-miejska-zit/ </t>
  </si>
  <si>
    <t>Miasto Żary, Gmina Żagań, Gmina
Sulechów</t>
  </si>
  <si>
    <t>6.7</t>
  </si>
  <si>
    <t>Edukacja - ZIT</t>
  </si>
  <si>
    <t>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t>
  </si>
  <si>
    <t>https://funduszeue.lubuskie.pl/lista_nabory/ogloszenie-o-naborze-nr-felb-06-07-iz-00-001-25-dzialania-6-7-edukacja-zit/</t>
  </si>
  <si>
    <t>Podmioty składające wnioski o dofinansowanie projektu w ramach pozytywnie zaakceptowanych strategii ZIT.</t>
  </si>
  <si>
    <t>6.15</t>
  </si>
  <si>
    <t>Edukacja - IIT</t>
  </si>
  <si>
    <t>https://funduszeue.lubuskie.pl/lista_nabory/ogloszenie-o-naborze-nr-felb-06-15-iz-00-001-25-dzialanie-6-15-edukacja-iit/</t>
  </si>
  <si>
    <t xml:space="preserve">Podmioty składające wnioski o
dofinansowanie projektu w ramach
pozytywnie zaakceptowanych
strategii IIT. </t>
  </si>
  <si>
    <t>6.16</t>
  </si>
  <si>
    <t>Aktywna integracja społeczno-zawodowa - IIT</t>
  </si>
  <si>
    <t>Wspieranie aktywnego włączenia społecznego w celu promowania równości szans, niedyskryminacji i aktywnego uczestnictwa, oraz zwiększanie zdolności do zatrudnienia, w szczególności grup w niekorzystnej sytuacji</t>
  </si>
  <si>
    <t>https://funduszeue.lubuskie.pl/lista_nabory/ogloszenie-o-naborze-nr-felb-06-16-iz-00-001-25-dzialanie-6-16-aktywna-integracja-spoleczno-zawodowa-iit/</t>
  </si>
  <si>
    <t>Podmioty składające wnioski o dofinansowanie projektu w ramach pozytywnie zaakceptowanych strategii IIT</t>
  </si>
  <si>
    <t>5.2 Infrastruktura ośrodków wychowania przedszkolnego, typ A. Wsparcie infrastruktury ośrodków wychowania przedszkolnego</t>
  </si>
  <si>
    <t>Małopolskie Centrum Przedsiębiorczości</t>
  </si>
  <si>
    <t>https://fundusze.malopolska.pl/nabory/10623-dzialanie-52-infrastruktura-osrodkow-wychowania-przedszkolnego-typ</t>
  </si>
  <si>
    <t xml:space="preserve">
    administracja publiczna
    instytucje nauki i edukacji
    instytucje ochrony zdrowia
    instytucje wspierające biznes
    organizacje społeczne i związki wyznaniowe
    partnerzy społeczni
    przedsiębiorstwa
    służby publiczne</t>
  </si>
  <si>
    <t>5.10</t>
  </si>
  <si>
    <t>5.10 Infrastruktura podmiotów reintegracji, typ projektów A Infrastruktura podmiotów reintegracji.</t>
  </si>
  <si>
    <t>Aktywizacja społeczna i zwalczanie ubóstwa</t>
  </si>
  <si>
    <t>Urząd Marszałkowski Województwa Małopolskiego</t>
  </si>
  <si>
    <t>https://fundusze.malopolska.pl/nabory/10368-dzialanie-510-infrastruktura-podmiotow-reintegracji-typ-projektu</t>
  </si>
  <si>
    <t>administracja publiczna, organizacje społeczne i związki wyznaniowe
Wnioskodawcą lub partnerem w projekcie może być tylko organ prowadzący dany:
- klub integracji społecznej (KIS) lub centrum integracji społecznej (CIS) w rozumieniu Ustawy z dnia 13 czerwca 2003 r. o zatrudnieniu socjalnym;
- warsztat terapii zajęciowej (WTZ) lub zakład aktywizacji zawodowej (ZAZ) w rozumieniu Ustawy z dnia 27 sierpnia 1997 r. o rehabilitacji zawodowej i społecznej oraz zatrudnianiu osób niepełnosprawnych.</t>
  </si>
  <si>
    <t>Wydłużenie terminu naboru wniosków - do 17.03.2025.</t>
  </si>
  <si>
    <t>5.19</t>
  </si>
  <si>
    <t>5.19 Regionalne ścieżki rowerowe VeloMałopolska, typ projektu A Regionalne ścieżki rowerowe VeloMałopolska</t>
  </si>
  <si>
    <t>https://fundusze.malopolska.pl/nabory/3981-dzialanie-519-regionalne-sciezki-rowerowe-velomalopolska-typ-projektu-regionalne</t>
  </si>
  <si>
    <t>Województwo Małopolskie - pozostali wskazani w katalogu beneficjenci (Jednostki Samorządu Terytorialnego, Jednostki organizacyjne działające w imieniu jednostek samorządu terytorialnego, Podmioty świadczące usługi publiczne w ramach realizacji obowiązków własnych jednostek samorządu terytorialnego, Lasy Państwowe, parki narodowe i krajobrazowe, Organizacje pozarządowe, Kościoły i związki wyznaniowe), jedynie jako partnerzy Województwa Małopolskiego.</t>
  </si>
  <si>
    <t>7.5 IIT</t>
  </si>
  <si>
    <t>7.5 IIT- Obszary uzdrowiskowe, typ projektu A Wsparcie obszarów uzdrowiskowych</t>
  </si>
  <si>
    <t>Ochrona środowiska</t>
  </si>
  <si>
    <t>https://fundusze.malopolska.pl/nabory/7331-dzialanie-75-iit-obszary-uzdrowiskowe-typ-projektu</t>
  </si>
  <si>
    <t xml:space="preserve">
administracja publiczna, organizacje społeczne i związki wyznaniowe, przedsiębiorstwa realizujące cele publiczne, służby publiczne
</t>
  </si>
  <si>
    <t xml:space="preserve">O dofinansowanie projektu mogą ubiegać się podmioty, które należą do niżej wymienionych typów Wnioskodawców/ Beneficjentów szczegółowych:
1)    Centra aktywności lokalnej, 
2)    Instytucje kultury, 
3)    Jednostki organizacyjne działające w imieniu jednostek samorządu terytorialnego, 
4)    Jednostki Samorządu Terytorialnego, 
Wnioskodawcami mogącymi brać udział w naborach będą również jednostki samorządu terytorialnego ich związki i stowarzyszenia.
5)    Kościoły i związki wyznaniowe, 
6)    Lasy Państwowe, parki narodowe i krajobrazowe, 
7)    Niepubliczne instytucje kultury, 
8)    Organizacje pozarządowe, 
9)    Podmioty ekonomii społecznej, 
10)    Podmioty świadczące usługi publiczne w ramach realizacji obowiązków własnych jednostek samorządu terytorialnego, 
11)    Pozarządowe organizacje turystyczne, 
12)    Przedsiębiorstwa świadczące kompleksowe usługi sanatoryjne/ uzdrowiskowe/ zakłady lecznictwa uzdrowiskowego.
</t>
  </si>
  <si>
    <t>2.24</t>
  </si>
  <si>
    <t>2.24 Rozwijanie systemu gospodarki wodno-ściekowej - ZIT, typ projektu A Rozwój infrastruktury wodno-kanalizacyjnej oraz oczyszczanie ścieków komunalnych, w tym budowa lub przebudowa oczyszczalni ścieków oraz rozwój systemów wodociągowych, (tryb niekonkurencyjny)</t>
  </si>
  <si>
    <t>Gospodarka odpadami i wodno-ściekowa</t>
  </si>
  <si>
    <t>https://fundusze.malopolska.pl/nabory/10515-dzialanie-224-rozwijanie-systemu-gospodarki-wodno-sciekowej-zit-typ-projektu</t>
  </si>
  <si>
    <t>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</si>
  <si>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2.24 Rozwijanie systemu gospodarki wodno-ściekowej - ZIT, typ projektu B Zwiększenie efektywności systemów zaopatrzenia w wodę i optymalizacja zużycia wody, (tryb niekonkurencyjny)</t>
  </si>
  <si>
    <t xml:space="preserve">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
</t>
  </si>
  <si>
    <t>2.25</t>
  </si>
  <si>
    <t>2.25 Rozwijanie systemu gospodarki odpadami – ZIT, typ projektu B Budowa, rozbudowa, przebudowa instalacji do odzysku i recyklingu odpadów komunalnych</t>
  </si>
  <si>
    <t xml:space="preserve">Gospodarka odpadami i wodno-ściekowa </t>
  </si>
  <si>
    <t>https://fundusze.malopolska.pl/nabory/10694-dzialanie-225-rozwijanie-systemu-gospodarki-odpadami-zit-typ-projektu-b</t>
  </si>
  <si>
    <t xml:space="preserve">jednostki samorządu terytorialnego, ich związki i stowarzyszenia, jednostki organizacyjne działające w imieniu jednostek samorządu terytorialnego, podmioty świadczące usługi publiczne w ramach realizacji obowiązków własnych jednostek samorządu terytorialnego, przedsiębiorstwa gospodarujące odpadami, Zintegorwane Inwestycje Terytorialne </t>
  </si>
  <si>
    <t>2.29</t>
  </si>
  <si>
    <t>2.29 Rozwijanie systemu gospodarki odpadami – IIT OPK, typ projektu B Budowa, rozbudowa, przebudowa instalacji do odzysku i recyklingu odpadów komunalnych, (tryb niekonkurencyjny)</t>
  </si>
  <si>
    <t xml:space="preserve">
jednostki organizacyjne działające w imieniu jednostek samorządu terytorialnego, jednostki samorządu terytorialnego, ich  związki i stowarzyszenia, podmioty świadczące usługi publiczne w ramach realizacji obowiązków własnych jednostek samorządu terytorialnego, przedsiębiorstwa gospodarujące odpadami.
</t>
  </si>
  <si>
    <t>5.18</t>
  </si>
  <si>
    <t>5.18 Regionalna oferta turystyczna, typ projektu A Małopolski odcinek Głównego Szlaku Beskidzkiego (tryb niekonkurencyjny)</t>
  </si>
  <si>
    <t>https://fundusze.malopolska.pl/nabory/10504-dzialanie-518-regionalna-oferta-turystyczna-typ-projektu</t>
  </si>
  <si>
    <t>Wybór projektów realizowany jest w sposób niekonkurencyjny i obejmuje wyłącznie projekt pt. „Na górskich szlakach Małopolski”, którego Wnioskodawcą jest Małopolska Organizacja Turystyczna.</t>
  </si>
  <si>
    <t xml:space="preserve">Podmiotem uprawnionym do złożenia wniosku o dofinansowanie projektu jest Małopolska Organizacja Turystyczna (MOT).
Pozostałe podmioty mieszczące się w kategorii beneficjenta szczegółowego mogą występować jedynie, jako partnerzy projektu: 
-  Jednostki organizacyjne działające w imieniu jednostek samorządu terytorialnego,
-  Jednostki Samorządu Terytorialnego, 
-  Lasy Państwowe, parki narodowe i krajobrazowe, 
-  Organizacje pozarządowe, 
-  Podmioty świadczące usługi publiczne w ramach realizacji obowiązków własnych jednostek samorządu terytorialnego.
</t>
  </si>
  <si>
    <t>6.30</t>
  </si>
  <si>
    <t>6.30 Wsparcie kształcenia ogólnego - ZIT, typ B. Podniesienie jakości kształcenia ogólnego</t>
  </si>
  <si>
    <t>https://fundusze.malopolska.pl/nabory/10231-dzialanie-630-wsparcie-ksztalcenia-ogolnego-zit-typ-b-podniesienie-jakosci-ksztalcenia</t>
  </si>
  <si>
    <t>administracja publiczna, instytucje nauki i edukacji, instytucje ochrony zdrowia, instytucje wspierające biznes, organizacje społeczne i związki wyznaniowe, partnerzy społeczni, przedsiębiorstwa, przedsiębiorstwa realizujące cele publiczne, służby publiczne, Zintegrowane Inwestycje Terytorialne (ZIT)</t>
  </si>
  <si>
    <t>6.37</t>
  </si>
  <si>
    <t>6.37 Wsparcie kształcenia ogólnego – IIT OPK, typ B. Podniesienie jakości kształcenia ogólnego</t>
  </si>
  <si>
    <t>https://fundusze.malopolska.pl/nabory/10251-dzialanie-637-wsparcie-ksztalcenia-ogolnego-iit-opk-typ-b-podniesienie-jakosci</t>
  </si>
  <si>
    <t>administracja publiczna, instytucje nauki i edukacji, instytucje ochrony zdrowia, instytucje wspierające biznes, organizacje społeczne i związki wyznaniowe, Otulina Podkrakowska (IIT OPK), partnerzy społeczni, przedsiębiorstwa, przedsiębiorstwa realizujące cele publiczne, służby publiczne</t>
  </si>
  <si>
    <t>10.09</t>
  </si>
  <si>
    <t>Ponowne wykorzystanie terenów poprzemysłowych, zdewastowanych, zdegradowanych na cele rozwojowe regionu dla Subregionu Południowego.</t>
  </si>
  <si>
    <t>Departament Europejskiego Funduszu Rozwoju Regionalnego Urząd  Marszałkowski Województwa Śląskiego</t>
  </si>
  <si>
    <t>https://funduszeue.slaskie.pl/lsi/nabor/192</t>
  </si>
  <si>
    <t>Administracja publiczna, Przedsiębiorstwa realizujące cele publiczne, Partnerstwa, Instytucje nauki i edukacji, Organizacje społeczne i związki wyznaniowe, Służby publiczne, Zintegrowane Inwestycje Terytorialne (ZIT)</t>
  </si>
  <si>
    <r>
      <t xml:space="preserve">Zgodnie z Uchwałą nr 1851/44/VII/2024 Zarządu Województwa Śląskiego z dnia 4.12.2024 r. </t>
    </r>
    <r>
      <rPr>
        <b/>
        <sz val="11"/>
        <color theme="1"/>
        <rFont val="Calibri"/>
        <family val="2"/>
        <charset val="238"/>
        <scheme val="minor"/>
      </rPr>
      <t>wydłużono termin zakończenia naboru</t>
    </r>
    <r>
      <rPr>
        <sz val="11"/>
        <color theme="1"/>
        <rFont val="Calibri"/>
        <family val="2"/>
        <scheme val="minor"/>
      </rPr>
      <t xml:space="preserve"> nr FESL.10.09-IZ.01-148/24 o trzy miesiące. tj. z planowanego terminu zakończenia naboru w dniu </t>
    </r>
    <r>
      <rPr>
        <b/>
        <sz val="11"/>
        <color theme="1"/>
        <rFont val="Calibri"/>
        <family val="2"/>
        <charset val="238"/>
        <scheme val="minor"/>
      </rPr>
      <t>31.12.2024 r. na dzień 31.03.2025 r</t>
    </r>
    <r>
      <rPr>
        <sz val="11"/>
        <color theme="1"/>
        <rFont val="Calibri"/>
        <family val="2"/>
        <scheme val="minor"/>
      </rPr>
      <t>.  Projekt musi dotyczyć następującego typu projektu: w związku z transformacją regionu w ramach działania dopuszcza się  inwestycje polegające na zagospodarowaniu terenów i obiektów na terenach poprzemysłowych, zdewastowanych i zdegradowanych na cele gospodarcze, środowiskowe, społeczne, edukacyjne.</t>
    </r>
  </si>
  <si>
    <t>02.15</t>
  </si>
  <si>
    <t xml:space="preserve">Ochrona przyrody i bioróżnorodność – ZIT </t>
  </si>
  <si>
    <t>Środowisko</t>
  </si>
  <si>
    <t>https://funduszeue.slaskie.pl/lsi/nabor/206</t>
  </si>
  <si>
    <t xml:space="preserve">Partnerstwa, 
Przedsiębiorstwa, 
Organizacje społeczne i związki wyznaniowe, Służby publiczne,
Administracja publiczna </t>
  </si>
  <si>
    <t xml:space="preserve">ZIT Południowy. Dofinansowanie można otrzymać na: 1. Ochrona i regeneracja obszarów chronionych wraz z kampanią informacyjno-edukacyjną zwiększającą poziom świadomości ekologicznej.  
2. Ochrona różnorodności biologicznej wraz z kampanią informacyjno-edukacyjną zwiększającą poziom świadomości ekologicznej. </t>
  </si>
  <si>
    <t>03.03</t>
  </si>
  <si>
    <t xml:space="preserve">Regionalne Trasy Rowerowe – ZIT </t>
  </si>
  <si>
    <t>https://funduszeue.slaskie.pl/lsi/nabor/218</t>
  </si>
  <si>
    <t xml:space="preserve">Administracja publiczna, Zintegrowane Inwestycje Terytorialne (ZIT), Organizacje społeczne i związki wyznaniowe </t>
  </si>
  <si>
    <r>
      <rPr>
        <b/>
        <sz val="11"/>
        <color theme="1"/>
        <rFont val="Calibri"/>
        <family val="2"/>
        <charset val="238"/>
        <scheme val="minor"/>
      </rPr>
      <t>Przedłużono termin składania wniosków do 30 kwietnia 2025 r.</t>
    </r>
    <r>
      <rPr>
        <sz val="11"/>
        <color theme="1"/>
        <rFont val="Calibri"/>
        <family val="2"/>
        <scheme val="minor"/>
      </rPr>
      <t xml:space="preserve">   ZIT Północny. Dofinansowanie można otrzymać na: Budowa/ przebudowa sieci regionalnych tras rowerowych.</t>
    </r>
  </si>
  <si>
    <t>10.08</t>
  </si>
  <si>
    <t xml:space="preserve">Poprawa  stosunków wodnych  na obszarze oddziaływania kopalń </t>
  </si>
  <si>
    <t>https://funduszeue.slaskie.pl/lsi/nabor/210</t>
  </si>
  <si>
    <t>Administracja publiczna, Przedsiębiorstwa, Przedsiębiorstwa realizujące cele
publiczne, Zintegrowane Inwestycje Terytorialne (ZIT), Organizacje społeczne i
związki wyznaniowe, Służby publiczne, Instytucje nauki i edukacji</t>
  </si>
  <si>
    <t>ZIT Centralny</t>
  </si>
  <si>
    <t>https://funduszeue.slaskie.pl/lsi/nabor/211</t>
  </si>
  <si>
    <t xml:space="preserve">ZIT Południowy </t>
  </si>
  <si>
    <t>10.03</t>
  </si>
  <si>
    <t>Wsparcie MŚP na rzecz transformacji</t>
  </si>
  <si>
    <t>Wsparcie przedsiębiorstw</t>
  </si>
  <si>
    <t>Śląskie Centrum Przedsiębiorczości</t>
  </si>
  <si>
    <t>https://funduszeue.slaskie.pl/lsi/nabor/296</t>
  </si>
  <si>
    <t>mikro i małe przedsiębiorstwa prowadzące działalność rzemieślniczą</t>
  </si>
  <si>
    <t>Wsparcie zostanie skierowane do mikro i małych przedsiębiorstw, na rozwój i utrzymanie działalności rzemieślniczej przedsiębiorstwa, którego dotyczy dowód kwalifikacji zawodowej aplikującego Wnioskodawcy. O wsparcie mogą się ubiegać wyłącznie przedsiębiorstwa ujęte w CEIDG, w tym wspólnicy spółek cywilnych, o ile przedstawią dowód kwalifikacji zawodowej. Minimalna wartość dofinansowania, o którą będą mogli ubiegać się Wnioskodawcy wynosi 
50 000,00 PLN, a maksymalna nie może przekroczyć 400 000,00 PLN. Maksymalna wartość całkowita projektu to 200 000,00 EUR.</t>
  </si>
  <si>
    <t>05.03</t>
  </si>
  <si>
    <t>ALMA – staże zagraniczne dla młodych</t>
  </si>
  <si>
    <t>Wsparcie szczególne na rzecz zatrudnienia ludzi młodych i integracji społeczno-gospodarczej ludzi młodych</t>
  </si>
  <si>
    <t>Wojewódzki Urząd Pracy w Katowicach</t>
  </si>
  <si>
    <t>https://funduszeue.slaskie.pl/lsi/nabor/294</t>
  </si>
  <si>
    <t>Administracja publiczna; instytucje nauki i edukacji; instytucje wspierające biznes; organizacje społeczne i związki wyznaniowe; partnerstwa; partnerzy społeczni; przedsiębiorstwa; przedsiębiorstwa realizujące cele publiczne; służby publiczne.</t>
  </si>
  <si>
    <t>Alokacja UE (EUR): 6 000 000,00 - nie ma jeszcze wyliczenia kursu w PLN. Uzupełnimy, jak będzie na koniec grudnia br.</t>
  </si>
  <si>
    <t>06.09</t>
  </si>
  <si>
    <t>Lokalne Ośrodki Wiedzy i Edukacji - LOWE</t>
  </si>
  <si>
    <t xml:space="preserve">Wsparcie na rzecz kształcenia dorosłych </t>
  </si>
  <si>
    <t>https://funduszeue.slaskie.pl/lsi/nabor/297</t>
  </si>
  <si>
    <t>administracja publiczna, instytucje nauki i edukacji, organizacje społeczne i związki wyznaniowe, przedsiębiorstwa, przedsiębiorstwa realizujące cele publiczne</t>
  </si>
  <si>
    <t>Infrastruktura wodno-kanalizacyjna</t>
  </si>
  <si>
    <t>Departament Europejskiego Funduszu Rozwoju Regionalnego</t>
  </si>
  <si>
    <t>https://funduszeue.slaskie.pl/lsi/nabor/295</t>
  </si>
  <si>
    <t>Administracja publiczna
Przedsiębiorstwa 
Przedsiębiorstwa realizujące cele publiczne
Partnerstwa
Służby publiczne
Organizacje społeczne i związki wyznaniowe</t>
  </si>
  <si>
    <t xml:space="preserve">Nabór miał być ogłaszany końcem lutego, jednak jego ogłoszenie zostało przeniesione na styczeń 2025, razem z innymi naborami z działania 2.11
</t>
  </si>
  <si>
    <t>2.15</t>
  </si>
  <si>
    <t>Ochrona przyrody i bioróżnorodność - ZIT</t>
  </si>
  <si>
    <t xml:space="preserve">Partnerstwa, 
Przedsiębiorstwa, 
Organizacje społeczne i związki wyznaniowe, 
Administracja publiczna </t>
  </si>
  <si>
    <t>9.03</t>
  </si>
  <si>
    <t>Rewitalizacja obszarów miejskich</t>
  </si>
  <si>
    <t>Administracja publiczna, Instytucje nauki i edukacji, Organizacje społeczne i związki wyznaniowe, Przedsiębiorstwa, Służby publiczne</t>
  </si>
  <si>
    <t>9.05</t>
  </si>
  <si>
    <t>Rewitalizacja obszarów wiejskich</t>
  </si>
  <si>
    <t>Administracja publiczna, Organizacje społeczne i związki wyznaniowe,
Przedsiębiorstwa, Służby publiczne</t>
  </si>
  <si>
    <t>10.14</t>
  </si>
  <si>
    <t>Infrastruktura kształcenia zawodowego</t>
  </si>
  <si>
    <t>Edukacja</t>
  </si>
  <si>
    <t>Administracja rządowa, Instytucje otoczenia biznesu, Jednostki Samorządu Terytorialnego, Kościoły i związki wyznaniowe, Organizacje pozarządowe, Podmioty zarządzające terenami inwestycyjnymi, Szkoły i inne placówki systemu oświaty, Zintegrowane Inwestycje Terytorialne (ZIT)</t>
  </si>
  <si>
    <t>Istnieje możliwość, iż nabór nie zostanie uruchomiony.</t>
  </si>
  <si>
    <t>07.09</t>
  </si>
  <si>
    <t>Usługi dla osób w kryzysie bezdomności lub dotkniętych wykluczeniem z dostępu do mieszkań</t>
  </si>
  <si>
    <t>Usługi dla osób w kryzysie bezdomności, dotkniętych wykluczeniem z dostępu do mieszkań lubzagrożonych bezdomnością, w tym wsparcie tworzenia i funkcjonowania mieszkań.
Wdrażanie programu „Housing First - Najpierw Mieszkanie".
Budowanie zdolności organizacyjnych organizacji społeczeństwa obywatelskiego (typ
uzupełniający).</t>
  </si>
  <si>
    <t>Departament Europejskiego Funduszu Społecznego</t>
  </si>
  <si>
    <t>Administracja publiczna, Instytucje nauki i edukacji, Instytucje ochrony zdrowia, Instytucje wspierające
biznes, Organizacje społeczne i związki wyznaniowe, Partnerzy społeczni, Przedsiębiorstwa,
Przedsiębiorstwa realizujące cele publiczne, Służby publiczne</t>
  </si>
  <si>
    <t>07.10</t>
  </si>
  <si>
    <t>Wsparcie społecznosci objętych LSR</t>
  </si>
  <si>
    <t>Działania na rzecz społeczności lokalnych na terenie objętym LSR</t>
  </si>
  <si>
    <t xml:space="preserve">https://funduszeue.slaskie.pl/lsi/nabor/228 </t>
  </si>
  <si>
    <t>Lokalne Grupy Działania</t>
  </si>
  <si>
    <t xml:space="preserve">10.03 </t>
  </si>
  <si>
    <t xml:space="preserve">021 - Rozwój działalności i umiędzynarodowienie MŚP, w tym inwestycje produkcyjne </t>
  </si>
  <si>
    <t>Przedsiębiorstwa z sektora MŚP na projekty, których minimalna wartość dofinansowania wyniesie minimum 2 mln zł, a maksymalna wartość dofinansowania nie przekroczy 5 mln zł.</t>
  </si>
  <si>
    <t>09.01</t>
  </si>
  <si>
    <t>Zwiększenie roli kultury i turystyki w rozwoju subregionalnym - ZIT</t>
  </si>
  <si>
    <t>kultura i turystyka</t>
  </si>
  <si>
    <t>Administracja publiczna, Organizacje społeczne i związki wyznaniowe, Służby publiczne, Zintegrowane
Inwestycje Terytorialne (ZIT)</t>
  </si>
  <si>
    <t>ZIT Zachodni</t>
  </si>
  <si>
    <t>09.02</t>
  </si>
  <si>
    <t>Rozwój ZIT</t>
  </si>
  <si>
    <t>Inne</t>
  </si>
  <si>
    <t>Departament Europejskiego Funduszu Społecznego Urząd Marszałkowski Województwa Śląskiego</t>
  </si>
  <si>
    <t>https://funduszeue.slaskie.pl/lsi/nabor/22</t>
  </si>
  <si>
    <t>Związki ZIT powołane w ramach zinstytucjonalizowanej formy partnerstwa, realizujące działania na obszarze realizacji ZIT.</t>
  </si>
  <si>
    <t>06.05</t>
  </si>
  <si>
    <t>Wsparcie edukacyjne społeczności objętych LSR</t>
  </si>
  <si>
    <t>https://funduszeue.slaskie.pl/lsi/nabor/229</t>
  </si>
  <si>
    <t>Fundusze Europejskie dla Śląskiego 2021-2028</t>
  </si>
  <si>
    <t>07.06</t>
  </si>
  <si>
    <t>Ochrona zdrowia</t>
  </si>
  <si>
    <t xml:space="preserve"> Wdrożenie standardów dostępności w POZ w celu poprawy dostępności placówek POZ dla osób ze
szczególnymi potrzebami</t>
  </si>
  <si>
    <t>Samorząd Województwa</t>
  </si>
  <si>
    <t>07.12</t>
  </si>
  <si>
    <t xml:space="preserve">Rozwój dialogu obywatelskiego </t>
  </si>
  <si>
    <t xml:space="preserve"> Granty na rozwój organizacji społeczeństwa obywatelskiego.</t>
  </si>
  <si>
    <t>10.12</t>
  </si>
  <si>
    <t>Poprawa mobilności mieszkańców regionu i spójności transportowej podregionów górniczych</t>
  </si>
  <si>
    <t>transport</t>
  </si>
  <si>
    <t>Administracja publiczna</t>
  </si>
  <si>
    <t>06.04</t>
  </si>
  <si>
    <t>Strategiczne projekty dla obszaru edukacji</t>
  </si>
  <si>
    <t>FELD.03.01</t>
  </si>
  <si>
    <t>Mobilność Miejska</t>
  </si>
  <si>
    <t>Transport, Inwestycje w transport ekologiczny, transport drogowy, transport miejski</t>
  </si>
  <si>
    <t>Urząd Marszałkowski Województwa Łódzkiego</t>
  </si>
  <si>
    <t>https://funduszeue.lodzkie.pl/nabory/dzialanie-feld0301-mobilnosc-miejska-1</t>
  </si>
  <si>
    <t xml:space="preserve">
    Samorządy, organizacje i inne podmioty
    Administracja publiczna
    Jednostki Samorządu Terytorialnego
    Przedsiębiorstwa realizujące cele publiczne</t>
  </si>
  <si>
    <t>FEDS.02.01</t>
  </si>
  <si>
    <t>FEDS.02.01 Efektywność energetyczna w budynkach publicznych</t>
  </si>
  <si>
    <t>2.1 A - kompleksowa modernizacja energetyczna budynków publicznych</t>
  </si>
  <si>
    <t>Urząd Marszałkowski Województwa Dolnośląskiego</t>
  </si>
  <si>
    <t>https://funduszeuedolnoslaskie.pl/nabory/8643-nabor-konkurencyjny-nr-feds0201-iz00-20025-dzialanie-feds0201-efektywnosc-energetyczna</t>
  </si>
  <si>
    <t>Jednostki Samorządu Terytorialnego, Jednostki organizacyjne działające w imieniu jednostek samorządu terytorialnego, Podmioty świadczące usługi publiczne w ramach realizacji obowiązków własnych jednostek samorządu terytorialnego, Lokalne Grupy Działania, Organizacje pozarządowe, Podmioty ekonomii społecznej</t>
  </si>
  <si>
    <t>FEDS.05.02</t>
  </si>
  <si>
    <t>FEDS.05.02 Kultura i turystyka</t>
  </si>
  <si>
    <t>5.2.B Infrastruktura rowerowa sprzyjająca rozwojowi ruchu turystycznego</t>
  </si>
  <si>
    <t>https://funduszeuedolnoslaskie.pl/nabory/8758-ogloszenie-o-naborze-konkurencyjnym-nr-feds0502-iz00-20325-infrastruktura-rowerowa</t>
  </si>
  <si>
    <t xml:space="preserve">JST (w tym związki i stowarzyszenia JST), Jednostki organizacyjne działające w imieniu JST, Lokalne Grupy Działania, Lasy Państwowe, parki narodowe i krajobrazowe, Organizacje pozarządowe, Instytucje kultury </t>
  </si>
  <si>
    <t>FEDS.07.08</t>
  </si>
  <si>
    <t>FEDS.07.08 Wspieranie włączenia społecznego</t>
  </si>
  <si>
    <t>7.8.A Rozwój usług społecznych na rzecz rodziny
7.8.B Rozwój usług społecznych na rzecz systemu pieczy zastępczej
7.8.C Rozwój usług społecznych w zakresie przeciwdziałania przemocy</t>
  </si>
  <si>
    <t>Dolnoślaski Wojewódzki Urząd Pracy</t>
  </si>
  <si>
    <t>data ogłoszenia 2025-03-25</t>
  </si>
  <si>
    <t>Instytucje integracji i pomocy społecznej, instytucje rynku pracy, JST, jednostki organizacyjne działające w imieniu JST, Lokalne Grupy Działania, Niepubliczne podmioty integracji i pomocy społecznej, organizacje pozarządowe, organizacje zrzeszające pracodawców, podmioty ekonomii społecznej, podmioty świadczące usługi publiczne w ramach realizacji obowiązków własnych jednostek samorządu terytorialnego, MŚP.</t>
  </si>
  <si>
    <t>Gmina Borów
Gmina Kostomłoty
Gmina Kondratowice</t>
  </si>
  <si>
    <t>FEDS.02.06</t>
  </si>
  <si>
    <t xml:space="preserve">FEDS.02.06 Gospodarka ściekowa - ZIT </t>
  </si>
  <si>
    <t>2.6.A Inwestycje ujęte w VI obowiązującej Aktualizacji Krajowego Programu Oczyszczania Ścieków Komunalnych (przyjętej przez Radę Ministrów 5 maja 2022 r.)  w aglomeracjach na terenie Dolnego Śląska od co najmniej 2 tys. do poniżej 15 tys. RLM niespełniających wymogów dyrektywy ściekowej (Dyrektywa Rady z dnia 21 maja 1991 r. dotycząca oczyszczania ścieków komunalnych (91/271/EWG)</t>
  </si>
  <si>
    <t>data ogłoszenia 2025-03-11</t>
  </si>
  <si>
    <t>Gmina Zawonia</t>
  </si>
  <si>
    <t>Ogłoszenie naboru jest uzależnione od dostępności środków w związku z zapisami art. 18 pkt 5 Rozporządzenia Parlamentu Europejskiego i Rady (UE) 2021/1060 z dnia 24 czerwca 2021 r.</t>
  </si>
  <si>
    <t>FEDS.02.07</t>
  </si>
  <si>
    <t>FEDS.02.07 Ochrona przyrody i klimatu</t>
  </si>
  <si>
    <t>2.7.A. Przywracanie i wzmacnianie usług ekosystemowych w ramach zielonej i niebieskiej infrastruktury na terenach miejskich i ich obszarach funkcjonalnych.</t>
  </si>
  <si>
    <t>data ogłoszenia 2025-03-27</t>
  </si>
  <si>
    <t>Gmina Wiązów</t>
  </si>
  <si>
    <t>FEDS.02.08</t>
  </si>
  <si>
    <t>FEDS.02.08 Efektywność energetyczna w budynkach publicznych - ZIT</t>
  </si>
  <si>
    <t xml:space="preserve">2.8 A kompleksowa modernizacja energetyczna budynków publicznych
</t>
  </si>
  <si>
    <t>Gmina Kamienna Góra</t>
  </si>
  <si>
    <t>data ogłoszenia 2025-02-25</t>
  </si>
  <si>
    <t>Powiat Bolesławiecki</t>
  </si>
  <si>
    <t>Gmina Trzebnica</t>
  </si>
  <si>
    <t>FEDS.02.09</t>
  </si>
  <si>
    <t xml:space="preserve">FEDS.02.10 Ochrona przyrody i klimatu - ZIT </t>
  </si>
  <si>
    <t>2.10.A. Przywracanie i wzmacnianie usług ekosystemowych w ramach zielonej i niebieskiej infrastruktury na terenach miejskich i ich obszarach funkcjonalnych.</t>
  </si>
  <si>
    <t>Gmina Wrocław
Gmina Żórawina</t>
  </si>
  <si>
    <t xml:space="preserve">FEDS.03.01 </t>
  </si>
  <si>
    <t>FEDS.03.01 Ekotransport miejski i podmiejski – ZIT</t>
  </si>
  <si>
    <t>3.1 D Infrastruktura rowerowa na rzecz ograniczania zmotoryzowanego transportu indywidualnego - drogi dla rowerów, ciągi pieszo-rowerowe</t>
  </si>
  <si>
    <t>Gmina Długołęka</t>
  </si>
  <si>
    <t>3.1 A - Zakup oraz modernizacja zeroemisyjnego taboru autobusowego</t>
  </si>
  <si>
    <t>https://funduszeuedolnoslaskie.pl/nabory/8733-nabor-niekonkurencyjny-nr-feds0301-iz00-20425-dzialanie-31-ekotransport-miejski-i</t>
  </si>
  <si>
    <t>Gmina Kamienna Góra Miejska</t>
  </si>
  <si>
    <t>FEDS.06.01</t>
  </si>
  <si>
    <t>FEDS.06.01 Rozwój lokalny - strategie ZIT</t>
  </si>
  <si>
    <t>Typ 6.1 D Projekty wpisujące się w pozostałe cele polityki spójności</t>
  </si>
  <si>
    <t>data ogłoszenia 2025-03-04</t>
  </si>
  <si>
    <t>Gmina Mirsk</t>
  </si>
  <si>
    <t>6.1.A  Fizyczna odnowa i bezpieczeństwo przestrzeni publicznej
6.1.B Ochrona, rozwój i promowanie dziedzictwa naturalnego i kulturowego (w tym instytucji kultury) oraz publicznych walorów turystycznych i usług turystycznych.</t>
  </si>
  <si>
    <t>https://funduszeuedolnoslaskie.pl/nabory/8543-nabor-niekonkurencyjny-nr-feds0601-iz00-19425-dzialanie-61-rozwoj-lokalny-strategie-zit</t>
  </si>
  <si>
    <t>Gmina Miejska Kamienna Góra 
 Gmina Walim</t>
  </si>
  <si>
    <t>https://funduszeuedolnoslaskie.pl/nabory/8544-nabor-niekonkurencyjny-nr-feds0601-iz00-19525-dzialanie-61-rozwoj-lokalny-strategie-zit</t>
  </si>
  <si>
    <t>Gmina Gromadka
Gmina Bolesławiec 
Gmina Siekierczyn
Gmina Warta Bolesławiecka</t>
  </si>
  <si>
    <t>6.1.A  Fizyczna odnowa i bezpieczeństwo przestrzeni publicznej</t>
  </si>
  <si>
    <t>data ogłoszenia 2025-02-24</t>
  </si>
  <si>
    <t>Gmina Lubań
Gmina Zgorzelec</t>
  </si>
  <si>
    <t>Gmina Miejska Duszniki-Zdrój
Gmina Miejska Kłodzko</t>
  </si>
  <si>
    <t>FEDS.06.02 Rozwój lokalny - strategie IIT</t>
  </si>
  <si>
    <t>6.2.A  Fizyczna odnowa i bezpieczeństwo przestrzeni publicznej</t>
  </si>
  <si>
    <t>https://funduszeuedolnoslaskie.pl/nabory/8549-nabor-niekonkurencyjny-nr-feds0602-iz00-19625-dzialanie-62-rozwoj-lokalny-strategie-iit</t>
  </si>
  <si>
    <t>Gmina Milicz
Gmina Cieszków</t>
  </si>
  <si>
    <t>FEDS.06.02</t>
  </si>
  <si>
    <t>data ogłoszenia 2025-03-20</t>
  </si>
  <si>
    <t>Gmina Międzybórz</t>
  </si>
  <si>
    <t>6.2.A  Fizyczna odnowa i bezpieczeństwo przestrzeni publicznej
6.2.B Ochrona, rozwój i promowanie dziedzictwa naturalnego i kulturowego (w tym instytucji kultury) oraz publicznych walorów turystycznych i usług turystycznych.</t>
  </si>
  <si>
    <t>Gmina Borów
Gmina Mietków
Gmina Wińsko
Gmina Wołów
Gmina Żmigród</t>
  </si>
  <si>
    <t>FEDS.07.10</t>
  </si>
  <si>
    <t>FEDS.07.10 Rozwój uslług społecznych i zdrowotnych - ZIT</t>
  </si>
  <si>
    <t>7.10.B Tworzenie i rozwój CUS
7.10.A Rozwój usług świadczonych w społeczności lokalnej oraz typ działania;
7.10. D Wsparcie dla kadr instytucji pomocy i integracji społecznej oraz systemu opieki długoterminowej.</t>
  </si>
  <si>
    <t>Dolnośląski Wojewódzki Urząd Pracy</t>
  </si>
  <si>
    <t>data ogłoszenia 2025-02-28</t>
  </si>
  <si>
    <t>Gmina Gromadka
Gmina Miejska Bolesławiec
Powiat Bolesławiecki</t>
  </si>
  <si>
    <t>7.10 A Rozwój usług świadczonych w społeczności lokalnej;
7.10 D Wsparcie dla kadr instytucji pomocy i integracji społecznej oraz systemu opieki długoterminowej</t>
  </si>
  <si>
    <t>Gmina Miasto świdnica</t>
  </si>
  <si>
    <t>FEDS.08.03</t>
  </si>
  <si>
    <t>FEDS.08.03 Dostęp do edukacji - ZIT</t>
  </si>
  <si>
    <t xml:space="preserve"> 6.03.2025</t>
  </si>
  <si>
    <t xml:space="preserve">8.3 A Zwiększenie dostępności do edukacji przedszkolnej </t>
  </si>
  <si>
    <t>https://funduszeuedolnoslaskie.pl/nabory/8652-nabor-niekonkurencyjny-nr-feds0803-iz00-19825-edukacja-przedszkolna</t>
  </si>
  <si>
    <t>Gmina Miejska Bolesławiec</t>
  </si>
  <si>
    <t>data ogłoszenia 2025-03-19</t>
  </si>
  <si>
    <t>Gmina Miejska Zawidów</t>
  </si>
  <si>
    <t>FEDS.09.01</t>
  </si>
  <si>
    <t>FEDS.09.01 Transformacja społeczna</t>
  </si>
  <si>
    <t>9.1.A Zapobieganie wykluczeniu z rynku pracy
9.1.B Usługi społeczne w zakresie mieszkalnictwa</t>
  </si>
  <si>
    <t>https://funduszeuedolnoslaskie.pl/nabory/8605-nabor-konkurencyjny-nr-feds0901-ip02-19025-projekty-z-zakresu-zapobiegania-wykluczeniu</t>
  </si>
  <si>
    <r>
      <t xml:space="preserve">Instytucje rynku pracy, Organizacje pozarządowe, Podmioty świadczące usługi publiczne w ramach realizacji obowiązków własnych jednostek samorządu terytorialnego, Jednostki Samorządu Terytorialnego, Instytucje integracji i pomocy społecznej, Niepubliczne podmioty integracji i pomocy społecznej, Jednostki organizacyjne działające w imieniu jednostek samorządu terytorialnego, Związki zawodowe, Podmioty ekonomii społecznej, Lokalne Grupy Działania, MŚP, </t>
    </r>
    <r>
      <rPr>
        <sz val="11"/>
        <rFont val="Calibri"/>
        <family val="2"/>
        <charset val="238"/>
        <scheme val="minor"/>
      </rPr>
      <t>Niepubliczne zakłady opieki zdrowotnej, Publiczne zakłady opieki zdrowotnej</t>
    </r>
  </si>
  <si>
    <t>FEDS.09.06</t>
  </si>
  <si>
    <t>FEDS.09.06 Transformacja środowiskowa - ZIT</t>
  </si>
  <si>
    <t xml:space="preserve">9.6.B Renowacja zwiększająca efektywność energetyczną budynków infrastruktury publicznej </t>
  </si>
  <si>
    <t>Dolnośląska Instytucja Pośrednicząca</t>
  </si>
  <si>
    <t>https://funduszeuedolnoslaskie.pl/nabory/8676-nabor-niekonkurencyjny-nr-feds0906-iz00-20125-dzialanie-96-transformacja-srodowiskowa</t>
  </si>
  <si>
    <t>Gmina Kłodzko</t>
  </si>
  <si>
    <t>https://funduszeuedolnoslaskie.pl/nabory/8685-nabor-niekonkurencyjny-nr-feds0906-iz00-20225-dzialanie-96-transformacja-srodowiskowa</t>
  </si>
  <si>
    <t>Powiat Kłodzki</t>
  </si>
  <si>
    <t>9.6.D Demonstracyjne budynki użyteczności publicznej</t>
  </si>
  <si>
    <t>Gmina Walim</t>
  </si>
  <si>
    <t>FEMA.05.06-IP.01-051/24</t>
  </si>
  <si>
    <t>Ochrona zdrowia, Ambulatoryjna Opieka Specjalistyczna (AOS) i leczenie jednego dnia</t>
  </si>
  <si>
    <t>Inwestycje w infrastrukturę zdrowotną</t>
  </si>
  <si>
    <t>Mazowiecka Jednostka Wdrażania Programów Unijnych</t>
  </si>
  <si>
    <t>https://funduszeuedlamazowsza.eu/lista_nabory/5-6-ochrona-zdrowia-ambulatoryjna-opieka-specjalistyczna-aos-i-leczenie-jednego-dnia-typ-projektu-inwestycje-w-infrastrukture-zdrowotna-nr-fema-05-06-ip-01-051-24-rmr-i-rws/</t>
  </si>
  <si>
    <t>Administracja publiczna, Instytucje ochrony zdrowia</t>
  </si>
  <si>
    <t>FEMA.06.06-IP.01-053/25</t>
  </si>
  <si>
    <t>Zdrowie pracowników</t>
  </si>
  <si>
    <t>Wdrażanie programów służących przeciwdziałaniu dezaktywacji zawodowej oraz aktywnemu i zdrowemu starzeniu się</t>
  </si>
  <si>
    <t>podmioty wykonujące działalność leczniczą, przedsiębiorstwa</t>
  </si>
  <si>
    <t>FEMA.06.06-IP.01-054/25</t>
  </si>
  <si>
    <t>FEMA.07.03-IP.01-069/25</t>
  </si>
  <si>
    <t>Wzmocnienie kompetencji uczniów w ZIT</t>
  </si>
  <si>
    <t>Rozwój kompetencji kluczowych i umiejętności niezbędnych na rynku pracy uczniów szkół podstawowych i ponadpodstawowych ogólnokształcących</t>
  </si>
  <si>
    <t>administracja publiczna, instytucje nauki i edukacji, organizacje społeczne i związki wyznaniowe, przedsiębiorstwa</t>
  </si>
  <si>
    <t>FEMA.07.02-IP.01-045/25</t>
  </si>
  <si>
    <t>Wzmocnienie kompetencji uczniów</t>
  </si>
  <si>
    <t>Wsparcie szkół prowadzących kształcenie zawodowe w ramach kompleksowych programów rozwojowych "Zawodowe Mazowsze przyszłości - innowacyjne kształcenie zawodowe"</t>
  </si>
  <si>
    <t>Województwo Mazowieckie</t>
  </si>
  <si>
    <t>FEMA.07.02-IP.01-046/25</t>
  </si>
  <si>
    <t>Wsparcie szkół prowadzących kształcenie zawodowe w ramach kompleksowych programów rozwojowych</t>
  </si>
  <si>
    <t>FEMA.07.02-IP.01-063/25</t>
  </si>
  <si>
    <t>Rozwój kompetencji kluczowych i umiejętności niezbędnych na rynku pracy uczniów szkół podstawowych i ponadpodstawowych ogólnokształcących – projekt „Mazowiecka Szkoła Przyszłości”</t>
  </si>
  <si>
    <t>FEMA.07.02-IP.01-064/25</t>
  </si>
  <si>
    <t>02.05</t>
  </si>
  <si>
    <t xml:space="preserve">Gospodarowanie zasobami wody i przeciwdziałanie klęskom żywiołowym </t>
  </si>
  <si>
    <t>060 - Działania w zakresie przystosowania się do zmian klimatu oraz zapobieganie ryzykom związanym z klimatem i zarządzanie nimi: inne ryzyka, np. burze i susze (w tym zwiększanie świadomości, ochrona ludności i systemy zarządzania klęskami żywiołowymi i katastrofami, infrastruktura i podejście ekosystemowe)</t>
  </si>
  <si>
    <t xml:space="preserve">Zarząd Województwa Świętokrzyskiego z siedzibą al. IX Wieków Kielc 3; 25-516 Kielce </t>
  </si>
  <si>
    <t>a) Administracja publiczna,
b) Przedsiebiorstwa realizujące cele publiczne,
c) Służby publiczne,</t>
  </si>
  <si>
    <t>Rewitalizacja obszarów innych niż obszary wiejskie</t>
  </si>
  <si>
    <t>Fizyczna regeneracja i bezpieczeństwo przestrzeni publicznych</t>
  </si>
  <si>
    <t>Zarząd Województwa Świętokrzyskiego</t>
  </si>
  <si>
    <t>JST będących wyłącznie gminami wiejskimi</t>
  </si>
  <si>
    <t>07.02</t>
  </si>
  <si>
    <t>Programy rehabilitacyjne ułatwiające powrót na rynek pracy</t>
  </si>
  <si>
    <t>144. Działania na rzecz zdrowego i dobrze dostosowanego środowiska pracy przeciwdziałające zagrożeniom dla zdrowia i obejmujące promocję aktywności fizycznej</t>
  </si>
  <si>
    <t>Urząd Marszałkowski Województa Świętokrzyskiego - Departament Wdrażania Europejskiego Funduszu Społecznego</t>
  </si>
  <si>
    <t>https://funduszeueswietokrzyskie.pl/nabory/ogloszenie-naboru-nr-fesw-07-02-iz-00-001-25-programy-rehabilitacyjne-ulatwiajace-powrot-na-rynek-pracy</t>
  </si>
  <si>
    <t xml:space="preserve">W ramach naboru o dofinansowanie projektu mogą ubiegać się wszystkie podmioty, z wyłączeniem osób fizycznych (nie dotyczy osób fizycznych prowadzących działalność gospodarczą lub oświatową na podstawie przepisów odrębnych).  </t>
  </si>
  <si>
    <t>Zmiana kwoty, dodano link</t>
  </si>
  <si>
    <t>08.02</t>
  </si>
  <si>
    <t xml:space="preserve">Podnoszenie jakości kształcenia podstawowego </t>
  </si>
  <si>
    <t>149. Wsparcie na rzecz edukacji na poziomie podstawowym i średnim
(z wyłączeniem infrastruktury).</t>
  </si>
  <si>
    <t>po zatwierdzeniu przez Zarząd</t>
  </si>
  <si>
    <t>08.03</t>
  </si>
  <si>
    <t xml:space="preserve">Wysoka jakość edukacji ponadpodstawowej ogólnej </t>
  </si>
  <si>
    <t>https://funduszeueswietokrzyskie.pl/nabory/ogloszenie-naboru-nr-fesw-08-03-iz-00-003-24-wysoka-jakosc-edukacji-ponadpodstawowej-ogolnej</t>
  </si>
  <si>
    <t>zmiana terminu naboru</t>
  </si>
  <si>
    <t>09.04</t>
  </si>
  <si>
    <t xml:space="preserve">Zwiększenie dostępności usług społecznych i zdrowotnych </t>
  </si>
  <si>
    <t>158. Działania na rzecz poprawy równego i szybkiego dostępu do stabilnych i przystępnych cenowo usług wysokiej jakości 
159. Działania na rzecz poprawy świadczenia usług w zakresie opieki rodzinnej i środowiskowej
161. Działania na rzecz poprawy dostępu do opieki długoterminowej (z wyłączeniem infrastruktury)</t>
  </si>
  <si>
    <t>09.05</t>
  </si>
  <si>
    <t xml:space="preserve">Wsparcie rodzin oraz pieczy zastępczej (osoby w kryzysie bezdomności) </t>
  </si>
  <si>
    <t>163. Promowanie integracji społecznej osób zagrożonych ubóstwem lub wykluczeniem społecznym, w tym osób najbardziej potrzebujących i dzieci</t>
  </si>
  <si>
    <t>https://funduszeueswietokrzyskie.pl/nabory/ogloszenie-naboru-nr-fesw-09-05-iz-00-001-25-wsparcie-rodzin-oraz-pieczy-zastepczej</t>
  </si>
  <si>
    <t>01.01</t>
  </si>
  <si>
    <t>Wsparcie infrastruktury B+R organizacji badawczych oraz wzmocnienie kompetencji kadry naukowo-badawczej</t>
  </si>
  <si>
    <t xml:space="preserve">Urząd Marszałkowski Województwa Świętokrzyskiego Departament Wdrażania Europejskiego Funduszu Rozwoju Regionalnego         </t>
  </si>
  <si>
    <t>Planowana data ogłoszenia 31 marca 2025 roku</t>
  </si>
  <si>
    <t>Świętokrzyskie Centrum Onkologii</t>
  </si>
  <si>
    <t>Planowana data ogłoszenia 24 lutego 2025 roku</t>
  </si>
  <si>
    <t>Główny Urząd Miar</t>
  </si>
  <si>
    <t>01.07</t>
  </si>
  <si>
    <t>Tworzenie warunków dla rozwoju przedsiębiorczości poprzez wsparcie infrastruktury biznesowej.</t>
  </si>
  <si>
    <t>Dofinansowanie może otrzymać projekt dot. wyposażenia regionu w infrastrukturę sprzyjającą lokowaniu działalności gospodarczej – wsparcie infrastruktury biznesowej</t>
  </si>
  <si>
    <t>Planowana data ogłoszenia 28 luty 2025</t>
  </si>
  <si>
    <t>Gmina Kielce - Kielecki Park Technologiczny</t>
  </si>
  <si>
    <t>06.01</t>
  </si>
  <si>
    <t xml:space="preserve"> Rozwój miast i miejskich obszarów funkcjonalnych (ZIT)</t>
  </si>
  <si>
    <t>Wspieranie zintegrowanego i sprzyjającego włączeniu społecznemu rozwoju społecznego, gospodarczego i środowiskowego, kultury, dziedzictwa naturalnego, zrównowazonej turystyki i bezpieczeństwa na obszarach miejskich (EFRR)</t>
  </si>
  <si>
    <t>Realizacja strategii terytorialnej MOF Jędrzejów</t>
  </si>
  <si>
    <t>Fundusze Europejskie dla Lubuskiego 2021-2028</t>
  </si>
  <si>
    <t>Fundusze Europejskie dla Lubuskiego 2021-2029</t>
  </si>
  <si>
    <t>Fundusze Europejskie dla Lubuskiego 2021-2030</t>
  </si>
  <si>
    <t>Fundusze Europejskie dla Lubuskiego 2021-2031</t>
  </si>
  <si>
    <t>Fundusze Europejskie dla Lubuskiego 2021-2032</t>
  </si>
  <si>
    <t>Fundusze Europejskie dla Lubuskiego 2021-2033</t>
  </si>
  <si>
    <t>Fundusze Europejskie dla Lubuskiego 2021-2034</t>
  </si>
  <si>
    <t>Fundusze Europejskie dla Lubuskiego 2021-2035</t>
  </si>
  <si>
    <t>Fundusze Europejskie dla Lubuskiego 2021-2036</t>
  </si>
  <si>
    <t>data ogłoszenia 19.0.2025</t>
  </si>
  <si>
    <t xml:space="preserve">5.14. </t>
  </si>
  <si>
    <t xml:space="preserve">Integracja migrantów </t>
  </si>
  <si>
    <t>Kompleksowe działania na rzecz integracji społecznej i zawodowej oraz wykształcenia obywateli państw trzecich, w tym migrantów, realizowane przez JST na podstawie diagnozy potrzeb, wykorzystujące w pierwszej kolejności ogólnie dostępne instrumenty włączenia i aktywizacji społecznej, zawodowej, edukacyjnej, kulturalnej i zdrowotnej.</t>
  </si>
  <si>
    <t>Instytucja Zarządzająca programem regionalnym Fundusze Europejskie dla Pomorza 2021-2027 – Zarząd Województwa Pomorskiego</t>
  </si>
  <si>
    <t>https://funduszeuepomorskie.pl/nabory/6811-514-integracja-migrantow-fepm0514-iz00-00125</t>
  </si>
  <si>
    <t>Jednostki Samorządu Terytorialnego nie podlegające wykluczeniu zawartemu w regulaminie wyboru</t>
  </si>
  <si>
    <t>SUMA w mln zł</t>
  </si>
  <si>
    <t xml:space="preserve"> 2025-03-25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</si>
</sst>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yyyy\-mm\-dd;@"/>
    <numFmt numFmtId="166" formatCode="#,##0.00,,&quot; &quot;"/>
  </numFmts>
  <fonts count="19" x14ac:knownFonts="1">
    <font>
      <sz val="11"/>
      <color theme="1"/>
      <name val="Calibri"/>
      <family val="2"/>
      <scheme val="minor"/>
    </font>
    <font>
      <sz val="11"/>
      <color theme="1"/>
      <name val="Calibri"/>
      <family val="2"/>
      <charset val="238"/>
      <scheme val="minor"/>
    </font>
    <font>
      <sz val="11"/>
      <color theme="1"/>
      <name val="Calibri"/>
      <family val="2"/>
      <scheme val="minor"/>
    </font>
    <font>
      <u/>
      <sz val="11"/>
      <color theme="10"/>
      <name val="Calibri"/>
      <family val="2"/>
      <scheme val="minor"/>
    </font>
    <font>
      <sz val="10"/>
      <color theme="1"/>
      <name val="Calibri"/>
      <family val="2"/>
      <scheme val="minor"/>
    </font>
    <font>
      <sz val="10"/>
      <name val="Calibri"/>
      <family val="2"/>
      <scheme val="minor"/>
    </font>
    <font>
      <u/>
      <sz val="10"/>
      <color theme="10"/>
      <name val="Calibri"/>
      <family val="2"/>
      <scheme val="minor"/>
    </font>
    <font>
      <sz val="10"/>
      <color rgb="FF000000"/>
      <name val="Calibri"/>
      <family val="2"/>
      <scheme val="minor"/>
    </font>
    <font>
      <sz val="10"/>
      <color rgb="FF333333"/>
      <name val="Calibri"/>
      <family val="2"/>
      <scheme val="minor"/>
    </font>
    <font>
      <sz val="11"/>
      <color rgb="FFFF0000"/>
      <name val="Calibri"/>
      <family val="2"/>
      <charset val="238"/>
      <scheme val="minor"/>
    </font>
    <font>
      <b/>
      <sz val="11"/>
      <color theme="1"/>
      <name val="Calibri"/>
      <family val="2"/>
      <charset val="238"/>
      <scheme val="minor"/>
    </font>
    <font>
      <sz val="11"/>
      <name val="Calibri"/>
      <family val="2"/>
      <scheme val="minor"/>
    </font>
    <font>
      <sz val="11"/>
      <name val="Calibri"/>
      <family val="2"/>
      <charset val="238"/>
      <scheme val="minor"/>
    </font>
    <font>
      <sz val="11"/>
      <color rgb="FFFF0000"/>
      <name val="Calibri"/>
      <family val="2"/>
      <scheme val="minor"/>
    </font>
    <font>
      <u/>
      <sz val="11"/>
      <color theme="1"/>
      <name val="Calibri"/>
      <family val="2"/>
      <scheme val="minor"/>
    </font>
    <font>
      <sz val="11"/>
      <color theme="9" tint="-0.249977111117893"/>
      <name val="Calibri"/>
      <family val="2"/>
      <scheme val="minor"/>
    </font>
    <font>
      <sz val="8"/>
      <name val="Calibri"/>
      <family val="2"/>
      <scheme val="minor"/>
    </font>
    <font>
      <sz val="10"/>
      <name val="Arial"/>
      <family val="2"/>
      <charset val="238"/>
    </font>
    <font>
      <sz val="11"/>
      <color rgb="FF242424"/>
      <name val="Calibri"/>
      <family val="2"/>
      <charset val="238"/>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2" fillId="0" borderId="0"/>
    <xf numFmtId="43" fontId="2" fillId="0" borderId="0" applyFont="0" applyFill="0" applyBorder="0" applyAlignment="0" applyProtection="0"/>
  </cellStyleXfs>
  <cellXfs count="160">
    <xf numFmtId="0" fontId="0" fillId="0" borderId="0" xfId="0"/>
    <xf numFmtId="49" fontId="4" fillId="0" borderId="1" xfId="0" applyNumberFormat="1" applyFont="1" applyBorder="1" applyAlignment="1">
      <alignment horizontal="left"/>
    </xf>
    <xf numFmtId="4" fontId="5" fillId="0" borderId="1" xfId="0" applyNumberFormat="1"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16" fontId="5" fillId="0" borderId="1" xfId="0" applyNumberFormat="1" applyFont="1" applyBorder="1" applyAlignment="1">
      <alignment horizontal="left" wrapText="1"/>
    </xf>
    <xf numFmtId="0" fontId="5" fillId="0" borderId="1" xfId="0" applyFont="1" applyBorder="1" applyAlignment="1">
      <alignment horizontal="left" wrapText="1"/>
    </xf>
    <xf numFmtId="0" fontId="8" fillId="0" borderId="1" xfId="0" applyFont="1" applyBorder="1" applyAlignment="1">
      <alignment horizontal="left" wrapText="1"/>
    </xf>
    <xf numFmtId="0" fontId="4"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xf numFmtId="49" fontId="4" fillId="0" borderId="1" xfId="0" applyNumberFormat="1" applyFont="1" applyBorder="1" applyAlignment="1"/>
    <xf numFmtId="0" fontId="4" fillId="0" borderId="1" xfId="0" applyFont="1" applyBorder="1" applyAlignment="1">
      <alignment wrapText="1"/>
    </xf>
    <xf numFmtId="0" fontId="4" fillId="0" borderId="1" xfId="0" applyFont="1" applyBorder="1" applyAlignment="1"/>
    <xf numFmtId="0" fontId="0" fillId="0" borderId="0" xfId="0" applyAlignment="1">
      <alignment horizontal="left" wrapText="1"/>
    </xf>
    <xf numFmtId="0" fontId="4" fillId="0" borderId="1" xfId="0" applyFont="1" applyBorder="1" applyAlignment="1">
      <alignment horizontal="center"/>
    </xf>
    <xf numFmtId="0" fontId="0" fillId="0" borderId="0" xfId="0" applyAlignment="1">
      <alignment horizontal="right"/>
    </xf>
    <xf numFmtId="164" fontId="4" fillId="0" borderId="1" xfId="0" applyNumberFormat="1" applyFont="1" applyBorder="1" applyAlignment="1">
      <alignment horizontal="right"/>
    </xf>
    <xf numFmtId="164" fontId="0" fillId="0" borderId="0" xfId="0" applyNumberFormat="1" applyAlignment="1">
      <alignment horizontal="right"/>
    </xf>
    <xf numFmtId="2" fontId="4" fillId="0" borderId="1" xfId="0" applyNumberFormat="1" applyFont="1" applyBorder="1" applyAlignment="1">
      <alignment horizontal="center"/>
    </xf>
    <xf numFmtId="2" fontId="4" fillId="0" borderId="1" xfId="0" applyNumberFormat="1" applyFont="1" applyBorder="1" applyAlignment="1">
      <alignment horizontal="right"/>
    </xf>
    <xf numFmtId="2" fontId="7" fillId="0" borderId="1" xfId="0" applyNumberFormat="1" applyFont="1" applyBorder="1" applyAlignment="1">
      <alignment horizontal="right"/>
    </xf>
    <xf numFmtId="2" fontId="0" fillId="0" borderId="0" xfId="0" applyNumberFormat="1" applyAlignment="1">
      <alignment horizontal="right"/>
    </xf>
    <xf numFmtId="0" fontId="6" fillId="0" borderId="1" xfId="1" applyFont="1" applyBorder="1" applyAlignment="1">
      <alignment horizontal="center" wrapText="1"/>
    </xf>
    <xf numFmtId="0" fontId="6" fillId="0" borderId="1" xfId="1" applyFont="1" applyBorder="1" applyAlignment="1">
      <alignment horizontal="center"/>
    </xf>
    <xf numFmtId="49" fontId="0" fillId="2" borderId="1" xfId="0" applyNumberFormat="1" applyFill="1" applyBorder="1" applyAlignment="1">
      <alignment horizontal="left"/>
    </xf>
    <xf numFmtId="0" fontId="11" fillId="0" borderId="1" xfId="0" applyFont="1" applyBorder="1" applyAlignment="1">
      <alignment horizontal="left" wrapText="1"/>
    </xf>
    <xf numFmtId="0" fontId="0" fillId="0" borderId="1" xfId="0" applyBorder="1" applyAlignment="1">
      <alignment horizontal="left" wrapText="1"/>
    </xf>
    <xf numFmtId="0" fontId="0" fillId="0" borderId="1" xfId="0" applyBorder="1" applyAlignment="1">
      <alignment horizontal="center"/>
    </xf>
    <xf numFmtId="164" fontId="0" fillId="0" borderId="1" xfId="0" applyNumberFormat="1" applyBorder="1" applyAlignment="1">
      <alignment horizontal="right"/>
    </xf>
    <xf numFmtId="0" fontId="0" fillId="0" borderId="1" xfId="0" applyBorder="1" applyAlignment="1">
      <alignment wrapText="1"/>
    </xf>
    <xf numFmtId="2" fontId="0" fillId="0" borderId="1" xfId="0" applyNumberFormat="1" applyBorder="1" applyAlignment="1">
      <alignment horizontal="right"/>
    </xf>
    <xf numFmtId="0" fontId="3" fillId="0" borderId="1" xfId="1" applyBorder="1" applyAlignment="1">
      <alignment horizontal="center" wrapText="1"/>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164" fontId="11" fillId="0" borderId="1" xfId="0" applyNumberFormat="1" applyFont="1" applyBorder="1" applyAlignment="1">
      <alignment horizontal="right" vertical="center"/>
    </xf>
    <xf numFmtId="0" fontId="11" fillId="0" borderId="1" xfId="0" applyFont="1" applyBorder="1" applyAlignment="1">
      <alignment vertical="center"/>
    </xf>
    <xf numFmtId="2" fontId="11" fillId="0" borderId="1" xfId="0" applyNumberFormat="1" applyFont="1" applyBorder="1" applyAlignment="1">
      <alignment horizontal="right" vertical="center"/>
    </xf>
    <xf numFmtId="14" fontId="3" fillId="0" borderId="1" xfId="1" applyNumberFormat="1"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164" fontId="0" fillId="0" borderId="1" xfId="0" applyNumberFormat="1" applyBorder="1" applyAlignment="1">
      <alignment horizontal="right" vertical="center" wrapText="1"/>
    </xf>
    <xf numFmtId="0" fontId="0" fillId="0" borderId="1" xfId="0"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horizontal="left"/>
    </xf>
    <xf numFmtId="14" fontId="0" fillId="0" borderId="1" xfId="0" applyNumberFormat="1" applyBorder="1" applyAlignment="1">
      <alignment horizont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0" fillId="0" borderId="1" xfId="0" applyBorder="1" applyAlignment="1">
      <alignment vertical="center"/>
    </xf>
    <xf numFmtId="17" fontId="0" fillId="0" borderId="1" xfId="0" applyNumberFormat="1" applyBorder="1" applyAlignment="1">
      <alignment horizontal="center" vertical="center"/>
    </xf>
    <xf numFmtId="0" fontId="0" fillId="0" borderId="1" xfId="0" applyBorder="1" applyAlignment="1">
      <alignment horizontal="left" vertical="top"/>
    </xf>
    <xf numFmtId="0" fontId="0" fillId="0" borderId="1" xfId="0" applyBorder="1" applyAlignment="1"/>
    <xf numFmtId="164" fontId="11" fillId="0" borderId="1" xfId="0" applyNumberFormat="1" applyFont="1" applyBorder="1" applyAlignment="1">
      <alignment horizontal="right" vertical="center" wrapText="1"/>
    </xf>
    <xf numFmtId="2" fontId="11" fillId="0" borderId="1" xfId="3" applyNumberFormat="1" applyFont="1" applyBorder="1" applyAlignment="1">
      <alignment horizontal="right" vertical="center" wrapText="1"/>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xf>
    <xf numFmtId="0" fontId="18" fillId="0" borderId="1" xfId="0" applyFont="1" applyBorder="1" applyAlignment="1">
      <alignment horizontal="left" wrapText="1"/>
    </xf>
    <xf numFmtId="14" fontId="11" fillId="0" borderId="1" xfId="1" applyNumberFormat="1" applyFont="1" applyBorder="1" applyAlignment="1">
      <alignment horizontal="center"/>
    </xf>
    <xf numFmtId="49" fontId="0" fillId="0" borderId="1" xfId="0" applyNumberFormat="1" applyBorder="1" applyAlignment="1">
      <alignment horizontal="left" vertical="center" wrapText="1"/>
    </xf>
    <xf numFmtId="2"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left" vertical="center" wrapText="1"/>
    </xf>
    <xf numFmtId="2" fontId="9" fillId="0" borderId="1" xfId="0" applyNumberFormat="1" applyFont="1" applyBorder="1" applyAlignment="1">
      <alignment horizontal="right" vertical="center" wrapText="1"/>
    </xf>
    <xf numFmtId="49" fontId="0" fillId="0" borderId="1" xfId="0" applyNumberFormat="1" applyBorder="1" applyAlignment="1">
      <alignment vertical="top"/>
    </xf>
    <xf numFmtId="49" fontId="0" fillId="0" borderId="1" xfId="0" applyNumberFormat="1" applyBorder="1" applyAlignment="1">
      <alignment horizontal="left" vertical="top"/>
    </xf>
    <xf numFmtId="0" fontId="11" fillId="0" borderId="1" xfId="0" applyFont="1" applyBorder="1" applyAlignment="1">
      <alignment horizontal="center" vertical="top"/>
    </xf>
    <xf numFmtId="164" fontId="0" fillId="0" borderId="1" xfId="0" applyNumberFormat="1" applyBorder="1" applyAlignment="1">
      <alignment horizontal="right" vertical="top"/>
    </xf>
    <xf numFmtId="0" fontId="0" fillId="0" borderId="1" xfId="0" applyBorder="1" applyAlignment="1">
      <alignment horizontal="center" vertical="top"/>
    </xf>
    <xf numFmtId="0" fontId="0" fillId="0" borderId="1" xfId="0" applyBorder="1" applyAlignment="1">
      <alignment horizontal="left" vertical="top" wrapText="1"/>
    </xf>
    <xf numFmtId="14" fontId="3" fillId="0" borderId="1" xfId="1" applyNumberFormat="1" applyBorder="1" applyAlignment="1">
      <alignment horizontal="center" vertical="top" wrapText="1"/>
    </xf>
    <xf numFmtId="0" fontId="0" fillId="0" borderId="1" xfId="0" applyBorder="1" applyAlignment="1">
      <alignmen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center" vertical="top" wrapText="1"/>
    </xf>
    <xf numFmtId="14" fontId="0" fillId="0" borderId="1" xfId="0" applyNumberFormat="1" applyBorder="1" applyAlignment="1">
      <alignment horizontal="center" vertical="top" wrapText="1"/>
    </xf>
    <xf numFmtId="49" fontId="0" fillId="2" borderId="1" xfId="0" applyNumberFormat="1" applyFill="1" applyBorder="1" applyAlignment="1"/>
    <xf numFmtId="0" fontId="12" fillId="0" borderId="1" xfId="0" applyFont="1" applyBorder="1" applyAlignment="1">
      <alignment horizontal="left" wrapText="1"/>
    </xf>
    <xf numFmtId="0" fontId="0" fillId="0" borderId="1" xfId="0" applyBorder="1" applyAlignment="1">
      <alignment horizontal="center" wrapText="1"/>
    </xf>
    <xf numFmtId="49" fontId="0" fillId="3" borderId="1" xfId="0" applyNumberFormat="1" applyFill="1" applyBorder="1" applyAlignment="1"/>
    <xf numFmtId="0" fontId="1" fillId="0" borderId="1" xfId="0" applyFont="1" applyBorder="1" applyAlignment="1">
      <alignment horizontal="center" vertical="top"/>
    </xf>
    <xf numFmtId="2" fontId="0" fillId="0" borderId="1" xfId="0" applyNumberFormat="1" applyBorder="1" applyAlignment="1">
      <alignment horizontal="right" vertical="top"/>
    </xf>
    <xf numFmtId="0" fontId="14" fillId="0" borderId="1" xfId="1" applyFont="1" applyBorder="1" applyAlignment="1">
      <alignment horizontal="center" vertical="top" wrapText="1"/>
    </xf>
    <xf numFmtId="0" fontId="0" fillId="0" borderId="1" xfId="0" applyBorder="1" applyAlignment="1">
      <alignment horizontal="center" vertical="top" wrapText="1"/>
    </xf>
    <xf numFmtId="49" fontId="0" fillId="0" borderId="1" xfId="0" applyNumberFormat="1" applyBorder="1" applyAlignment="1">
      <alignment vertical="center" wrapText="1"/>
    </xf>
    <xf numFmtId="14" fontId="0" fillId="0" borderId="1" xfId="0" applyNumberFormat="1" applyBorder="1" applyAlignment="1">
      <alignment horizontal="right" vertical="top" wrapText="1"/>
    </xf>
    <xf numFmtId="14" fontId="14" fillId="0" borderId="1" xfId="1" applyNumberFormat="1" applyFont="1" applyBorder="1" applyAlignment="1">
      <alignment horizontal="center" vertical="top"/>
    </xf>
    <xf numFmtId="0" fontId="1" fillId="0" borderId="1" xfId="0" applyFont="1" applyBorder="1" applyAlignment="1">
      <alignment horizontal="center" vertical="top" wrapText="1"/>
    </xf>
    <xf numFmtId="14" fontId="0" fillId="2" borderId="1" xfId="0" applyNumberFormat="1" applyFill="1" applyBorder="1" applyAlignment="1">
      <alignment horizontal="right" vertical="top" wrapText="1"/>
    </xf>
    <xf numFmtId="0" fontId="0" fillId="3" borderId="1" xfId="0" applyFill="1" applyBorder="1" applyAlignment="1">
      <alignment horizontal="left" vertical="top" wrapText="1"/>
    </xf>
    <xf numFmtId="14" fontId="0" fillId="3" borderId="1" xfId="0" applyNumberFormat="1" applyFill="1" applyBorder="1" applyAlignment="1">
      <alignment horizontal="right" vertical="top" wrapText="1"/>
    </xf>
    <xf numFmtId="14" fontId="3" fillId="0" borderId="1" xfId="1" applyNumberFormat="1" applyBorder="1" applyAlignment="1">
      <alignment horizontal="center" vertical="top"/>
    </xf>
    <xf numFmtId="164" fontId="3" fillId="0" borderId="1" xfId="1" applyNumberFormat="1" applyBorder="1" applyAlignment="1">
      <alignment horizontal="center" vertical="center" wrapText="1"/>
    </xf>
    <xf numFmtId="2" fontId="0" fillId="0" borderId="1" xfId="0" applyNumberFormat="1" applyBorder="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4" fillId="0" borderId="1" xfId="1" applyFont="1" applyBorder="1" applyAlignment="1">
      <alignment horizontal="center" vertical="center"/>
    </xf>
    <xf numFmtId="2" fontId="11" fillId="0" borderId="1" xfId="3" applyNumberFormat="1" applyFont="1" applyBorder="1" applyAlignment="1">
      <alignment horizontal="right" vertical="center"/>
    </xf>
    <xf numFmtId="166" fontId="3" fillId="0" borderId="1" xfId="1" applyNumberFormat="1" applyBorder="1" applyAlignment="1">
      <alignment horizontal="center" vertical="center" wrapText="1"/>
    </xf>
    <xf numFmtId="166" fontId="3" fillId="0" borderId="1" xfId="1" applyNumberFormat="1" applyFill="1" applyBorder="1" applyAlignment="1">
      <alignment horizontal="center" vertical="center" wrapText="1"/>
    </xf>
    <xf numFmtId="0" fontId="3" fillId="0" borderId="1" xfId="1" applyBorder="1" applyAlignment="1">
      <alignment horizontal="center"/>
    </xf>
    <xf numFmtId="49" fontId="1" fillId="0" borderId="1" xfId="0" applyNumberFormat="1" applyFont="1" applyBorder="1" applyAlignment="1">
      <alignment vertical="center" wrapText="1"/>
    </xf>
    <xf numFmtId="0" fontId="12" fillId="0" borderId="1" xfId="2" applyFont="1" applyBorder="1" applyAlignment="1">
      <alignment horizontal="left" vertical="center" wrapText="1"/>
    </xf>
    <xf numFmtId="0" fontId="13" fillId="0" borderId="1" xfId="0" applyFont="1" applyBorder="1" applyAlignment="1">
      <alignment wrapText="1"/>
    </xf>
    <xf numFmtId="14" fontId="13" fillId="0" borderId="1" xfId="0" applyNumberFormat="1" applyFont="1" applyBorder="1" applyAlignment="1">
      <alignment wrapText="1"/>
    </xf>
    <xf numFmtId="0" fontId="10" fillId="0" borderId="1" xfId="0" applyFont="1" applyBorder="1" applyAlignment="1">
      <alignment horizontal="center" vertical="top" wrapText="1"/>
    </xf>
    <xf numFmtId="0" fontId="15" fillId="0" borderId="1" xfId="0" applyFont="1" applyBorder="1" applyAlignment="1">
      <alignment horizontal="center" wrapText="1"/>
    </xf>
    <xf numFmtId="0" fontId="13" fillId="0" borderId="1" xfId="0" applyFont="1" applyBorder="1" applyAlignment="1">
      <alignment horizontal="center" vertical="center" wrapText="1"/>
    </xf>
    <xf numFmtId="9" fontId="0" fillId="0" borderId="1" xfId="0" applyNumberFormat="1" applyBorder="1" applyAlignment="1">
      <alignment horizontal="left" vertical="center" wrapText="1"/>
    </xf>
    <xf numFmtId="165" fontId="4" fillId="0" borderId="1" xfId="0" applyNumberFormat="1" applyFont="1" applyBorder="1" applyAlignment="1">
      <alignment horizontal="right"/>
    </xf>
    <xf numFmtId="165" fontId="5" fillId="0" borderId="1" xfId="2" applyNumberFormat="1" applyFont="1" applyBorder="1" applyAlignment="1">
      <alignment horizontal="right" wrapText="1"/>
    </xf>
    <xf numFmtId="164" fontId="5" fillId="0" borderId="1" xfId="2" applyNumberFormat="1" applyFont="1" applyBorder="1" applyAlignment="1">
      <alignment horizontal="right" wrapText="1"/>
    </xf>
    <xf numFmtId="2" fontId="5" fillId="0" borderId="1" xfId="0" applyNumberFormat="1" applyFont="1" applyBorder="1" applyAlignment="1">
      <alignment horizontal="center"/>
    </xf>
    <xf numFmtId="0" fontId="4" fillId="0" borderId="1" xfId="0" applyFont="1" applyBorder="1" applyAlignment="1">
      <alignment horizontal="center" wrapText="1"/>
    </xf>
    <xf numFmtId="14" fontId="0" fillId="0" borderId="1" xfId="0" applyNumberFormat="1" applyBorder="1" applyAlignment="1">
      <alignment horizontal="center" vertical="top"/>
    </xf>
    <xf numFmtId="2" fontId="0" fillId="0" borderId="1" xfId="0" applyNumberFormat="1" applyBorder="1" applyAlignment="1">
      <alignment horizontal="center"/>
    </xf>
    <xf numFmtId="49" fontId="0" fillId="3" borderId="1" xfId="0" applyNumberFormat="1" applyFill="1" applyBorder="1" applyAlignment="1">
      <alignment horizontal="left"/>
    </xf>
    <xf numFmtId="14" fontId="13" fillId="0" borderId="1" xfId="0" applyNumberFormat="1" applyFont="1" applyBorder="1" applyAlignment="1">
      <alignment horizontal="left" wrapText="1"/>
    </xf>
    <xf numFmtId="2" fontId="0" fillId="0" borderId="1" xfId="0" applyNumberFormat="1" applyBorder="1" applyAlignment="1">
      <alignment horizontal="center" vertical="center" wrapText="1"/>
    </xf>
    <xf numFmtId="165" fontId="11" fillId="0" borderId="1" xfId="0" applyNumberFormat="1" applyFont="1" applyBorder="1" applyAlignment="1">
      <alignment horizontal="right" vertical="center"/>
    </xf>
    <xf numFmtId="49" fontId="11" fillId="0" borderId="1" xfId="0" applyNumberFormat="1" applyFont="1" applyBorder="1" applyAlignment="1">
      <alignment horizontal="left" vertical="center" wrapText="1"/>
    </xf>
    <xf numFmtId="165" fontId="11" fillId="0" borderId="1" xfId="0" applyNumberFormat="1" applyFont="1" applyBorder="1" applyAlignment="1">
      <alignment horizontal="right" vertical="center" wrapText="1"/>
    </xf>
    <xf numFmtId="49" fontId="3" fillId="0" borderId="1" xfId="1" applyNumberFormat="1" applyBorder="1" applyAlignment="1">
      <alignment horizontal="center" vertical="center" wrapText="1"/>
    </xf>
    <xf numFmtId="2" fontId="11" fillId="0" borderId="1" xfId="3"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3" fillId="0" borderId="1" xfId="1" applyNumberFormat="1" applyFill="1" applyBorder="1" applyAlignment="1">
      <alignment horizontal="center" vertical="center" wrapText="1"/>
    </xf>
    <xf numFmtId="164" fontId="13" fillId="0" borderId="1" xfId="0" applyNumberFormat="1" applyFont="1" applyBorder="1" applyAlignment="1">
      <alignment horizontal="right" vertical="center" wrapText="1"/>
    </xf>
    <xf numFmtId="2" fontId="11" fillId="0" borderId="1" xfId="3" applyNumberFormat="1" applyFont="1" applyBorder="1" applyAlignment="1">
      <alignment horizontal="center" vertical="center" wrapText="1"/>
    </xf>
    <xf numFmtId="165" fontId="13" fillId="0" borderId="1" xfId="0" applyNumberFormat="1" applyFont="1" applyBorder="1" applyAlignment="1">
      <alignment horizontal="right" vertical="center" wrapText="1"/>
    </xf>
    <xf numFmtId="0" fontId="0" fillId="0" borderId="2" xfId="0" applyBorder="1" applyAlignment="1">
      <alignment horizontal="left"/>
    </xf>
    <xf numFmtId="0" fontId="0" fillId="0" borderId="2" xfId="0" applyBorder="1" applyAlignment="1">
      <alignment horizontal="center"/>
    </xf>
    <xf numFmtId="164" fontId="0" fillId="0" borderId="2" xfId="0" applyNumberFormat="1" applyBorder="1" applyAlignment="1">
      <alignment horizontal="right"/>
    </xf>
    <xf numFmtId="2" fontId="0" fillId="0" borderId="2" xfId="0" applyNumberFormat="1" applyBorder="1" applyAlignment="1">
      <alignment horizontal="right"/>
    </xf>
    <xf numFmtId="0" fontId="0" fillId="0" borderId="2" xfId="0" applyBorder="1" applyAlignment="1">
      <alignment horizontal="left" wrapText="1"/>
    </xf>
    <xf numFmtId="0" fontId="0" fillId="0" borderId="1" xfId="0" applyFill="1" applyBorder="1" applyAlignment="1">
      <alignment horizontal="left"/>
    </xf>
    <xf numFmtId="0" fontId="0" fillId="0" borderId="1" xfId="0" applyFill="1" applyBorder="1" applyAlignment="1">
      <alignment horizontal="center" wrapText="1"/>
    </xf>
    <xf numFmtId="164" fontId="0" fillId="0" borderId="1" xfId="0" applyNumberFormat="1" applyFill="1" applyBorder="1" applyAlignment="1">
      <alignment horizontal="right" wrapText="1"/>
    </xf>
    <xf numFmtId="0" fontId="0" fillId="0" borderId="1" xfId="0" applyFill="1" applyBorder="1" applyAlignment="1">
      <alignment horizontal="left" wrapText="1"/>
    </xf>
    <xf numFmtId="2" fontId="0" fillId="0" borderId="1" xfId="0" applyNumberFormat="1" applyFill="1" applyBorder="1" applyAlignment="1">
      <alignment horizontal="right" wrapText="1"/>
    </xf>
    <xf numFmtId="0" fontId="3" fillId="0" borderId="1" xfId="1" applyFill="1" applyBorder="1" applyAlignment="1">
      <alignment horizontal="center" wrapText="1"/>
    </xf>
    <xf numFmtId="0" fontId="0" fillId="0" borderId="1" xfId="0" applyFill="1" applyBorder="1" applyAlignment="1">
      <alignment wrapText="1"/>
    </xf>
    <xf numFmtId="0" fontId="0" fillId="0" borderId="0" xfId="0" applyFill="1"/>
    <xf numFmtId="2" fontId="0" fillId="0" borderId="0" xfId="0" applyNumberFormat="1" applyAlignment="1">
      <alignment horizontal="center"/>
    </xf>
    <xf numFmtId="0" fontId="0" fillId="0" borderId="2" xfId="0" applyBorder="1"/>
    <xf numFmtId="2" fontId="0" fillId="0" borderId="2" xfId="0" applyNumberFormat="1" applyBorder="1" applyAlignment="1">
      <alignment horizontal="center"/>
    </xf>
    <xf numFmtId="2" fontId="10" fillId="0" borderId="0" xfId="0" applyNumberFormat="1" applyFont="1" applyAlignment="1">
      <alignment horizontal="right"/>
    </xf>
    <xf numFmtId="2" fontId="0" fillId="0" borderId="1" xfId="0" applyNumberFormat="1" applyBorder="1" applyAlignment="1">
      <alignment horizontal="center" vertical="top"/>
    </xf>
    <xf numFmtId="2" fontId="0" fillId="0" borderId="1" xfId="0" applyNumberFormat="1" applyBorder="1" applyAlignment="1">
      <alignment horizontal="center" vertical="center"/>
    </xf>
    <xf numFmtId="0" fontId="0" fillId="4" borderId="1" xfId="0" applyFill="1" applyBorder="1" applyAlignment="1">
      <alignment horizontal="center"/>
    </xf>
    <xf numFmtId="0" fontId="0" fillId="4" borderId="1" xfId="0"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1" fillId="0" borderId="1" xfId="0" applyFont="1" applyFill="1" applyBorder="1" applyAlignment="1">
      <alignment horizontal="left" vertical="center" wrapText="1"/>
    </xf>
    <xf numFmtId="17" fontId="0" fillId="0" borderId="1" xfId="0" applyNumberFormat="1" applyFill="1" applyBorder="1" applyAlignment="1">
      <alignment horizontal="center" vertical="center"/>
    </xf>
  </cellXfs>
  <cellStyles count="4">
    <cellStyle name="Dziesiętny" xfId="3" builtinId="3"/>
    <cellStyle name="Hiperłącze" xfId="1" builtinId="8"/>
    <cellStyle name="Normalny" xfId="0" builtinId="0"/>
    <cellStyle name="Normalny 3" xfId="2" xr:uid="{912F7A8A-73F6-4BC1-B5B6-2E95DCBCC006}"/>
  </cellStyles>
  <dxfs count="167">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alignment horizontal="left" vertical="bottom" textRotation="0" wrapText="0" indent="0" justifyLastLine="0" shrinkToFit="0" readingOrder="0"/>
    </dxf>
    <dxf>
      <alignment horizontal="left" textRotation="0" indent="0" justifyLastLine="0" shrinkToFit="0" readingOrder="0"/>
    </dxf>
    <dxf>
      <alignment horizontal="general" vertical="bottom" textRotation="0" wrapText="0" indent="0" justifyLastLine="0" shrinkToFit="0" readingOrder="0"/>
    </dxf>
    <dxf>
      <alignment horizontal="general"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numFmt numFmtId="2" formatCode="0.00"/>
      <alignment horizontal="right" vertical="bottom" textRotation="0" wrapText="0" indent="0" justifyLastLine="0" shrinkToFit="0" readingOrder="0"/>
    </dxf>
    <dxf>
      <numFmt numFmtId="2" formatCode="0.00"/>
      <alignment horizontal="right" textRotation="0" indent="0" justifyLastLine="0" shrinkToFit="0" readingOrder="0"/>
    </dxf>
    <dxf>
      <alignment horizontal="general" vertical="bottom" textRotation="0" wrapText="0" indent="0" justifyLastLine="0" shrinkToFit="0" readingOrder="0"/>
    </dxf>
    <dxf>
      <alignment horizontal="general"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numFmt numFmtId="164" formatCode="yyyy/mm/dd;@"/>
      <alignment horizontal="right" vertical="bottom" textRotation="0" wrapText="0" indent="0" justifyLastLine="0" shrinkToFit="0" readingOrder="0"/>
    </dxf>
    <dxf>
      <numFmt numFmtId="164" formatCode="yyyy/mm/dd;@"/>
      <alignment horizontal="right" textRotation="0" indent="0" justifyLastLine="0" shrinkToFit="0" readingOrder="0"/>
    </dxf>
    <dxf>
      <numFmt numFmtId="164" formatCode="yyyy/mm/dd;@"/>
      <alignment horizontal="right" vertical="bottom" textRotation="0" wrapText="0" indent="0" justifyLastLine="0" shrinkToFit="0" readingOrder="0"/>
    </dxf>
    <dxf>
      <numFmt numFmtId="164" formatCode="yyyy/mm/dd;@"/>
      <alignment horizontal="right" textRotation="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yyyy/mm/dd;@"/>
      <alignment horizontal="righ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
      <fill>
        <patternFill>
          <bgColor theme="9"/>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E9D07F-FEAD-4397-B3F2-672E1E8D37EA}" name="Tabela1345" displayName="Tabela1345" ref="A1:O74" totalsRowShown="0">
  <autoFilter ref="A1:O74" xr:uid="{B59C5309-7DC1-465C-A206-A0AAEFE90923}"/>
  <tableColumns count="15">
    <tableColumn id="1" xr3:uid="{3E022268-06FF-4189-B7DA-A46E8071F29A}" name="Lp." dataDxfId="142"/>
    <tableColumn id="2" xr3:uid="{80F74C50-A601-4DAF-9622-567CD6A5FD54}" name="Nr działania/poddziałania" dataDxfId="141"/>
    <tableColumn id="3" xr3:uid="{293FB6B2-6B54-4929-8567-C90728161207}" name="Nazwa działania/poddziałania" dataDxfId="140"/>
    <tableColumn id="4" xr3:uid="{615080C6-CE86-4271-8658-3F80D77487BD}" name="Program" dataDxfId="139"/>
    <tableColumn id="5" xr3:uid="{4F3ABF22-93D0-416B-B4D0-80C712812C81}" name="Tryb konkurencyjny? (wybierz TAK/NIE)" dataDxfId="138"/>
    <tableColumn id="6" xr3:uid="{AFA1EC9D-4626-4DC4-AD85-D453F718F9C2}" name="Data rozpoczęcia naboru (rrrr-mm-dd)" dataDxfId="137"/>
    <tableColumn id="7" xr3:uid="{47C7B964-6F8C-494B-9C27-B621254B024D}" name="Data zakończenia naboru (rrrr-mm-dd)" dataDxfId="136"/>
    <tableColumn id="8" xr3:uid="{0F7BCB34-540E-429C-AB5F-0F35796BFB13}" name="Czy nabór jest nowy? (wybierz TAK/ NIE)" dataDxfId="135"/>
    <tableColumn id="9" xr3:uid="{8D449A08-4304-41E4-A466-4133840AD5C2}" name="Obszar wsparcia (obszar interwencji)" dataDxfId="134"/>
    <tableColumn id="10" xr3:uid="{CD834030-D8EB-4C0E-B49A-32F2AFEB1559}" name="Instytucja organizująca nabór (pełna nazwa)" dataDxfId="133"/>
    <tableColumn id="11" xr3:uid="{ED96E4BA-9A87-41C0-8C74-F350F74B07B8}" name="Budżet naboru (w milionach złotych, dwa miejsca po przecinku)" dataDxfId="132"/>
    <tableColumn id="12" xr3:uid="{72DC3FD4-F047-4CEA-AEA9-9499253C78F6}" name="Link do naboru (jeśli nie ogłoszony, to planowana data ogłoszenia)" dataDxfId="131"/>
    <tableColumn id="13" xr3:uid="{1AF3808C-D3A2-45F2-9960-DF02037BED2D}" name="Czy nabór jest dla przedsiębiorców? (wybierz TAK/ NIE)" dataDxfId="130"/>
    <tableColumn id="14" xr3:uid="{49AFE353-9DE9-4FF9-B206-666842FE8DAA}" name="Dla kogo jest nabór?" dataDxfId="129"/>
    <tableColumn id="15" xr3:uid="{8B11F3CA-083A-4EC0-BD30-1A2BA2C18B37}" name="Uwagi" dataDxfId="128"/>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C77409-D030-4186-BDD8-B4A64953BB3A}" name="Tabela134" displayName="Tabela134" ref="A1:O19" totalsRowCount="1">
  <autoFilter ref="A1:O18" xr:uid="{B59C5309-7DC1-465C-A206-A0AAEFE90923}"/>
  <tableColumns count="15">
    <tableColumn id="1" xr3:uid="{B9F82380-3F8D-4512-BCB5-4D007FE2791B}" name="Lp."/>
    <tableColumn id="2" xr3:uid="{32AC02E3-4DC9-48F5-89D4-03F6120CA572}" name="Nr działania/poddziałania" dataDxfId="111" totalsRowDxfId="110"/>
    <tableColumn id="3" xr3:uid="{BDCD8BD8-A3A7-484A-857D-06FFFD606D19}" name="Nazwa działania/poddziałania" dataDxfId="109" totalsRowDxfId="108"/>
    <tableColumn id="4" xr3:uid="{E82FCF58-5820-4F10-8168-6CAE099BF6AE}" name="Program" dataDxfId="107" totalsRowDxfId="106"/>
    <tableColumn id="5" xr3:uid="{4C938389-BD42-4DA0-BD3C-F32D7B911AF2}" name="Tryb konkurencyjny? (wybierz TAK/NIE)" dataDxfId="105" totalsRowDxfId="104"/>
    <tableColumn id="6" xr3:uid="{D4F22A09-46BB-449B-8D1B-59B26D7FF0D2}" name="Data rozpoczęcia naboru (rrrr-mm-dd)" dataDxfId="103" totalsRowDxfId="102"/>
    <tableColumn id="7" xr3:uid="{7CD943F0-94C3-4B19-9194-38921F66C92D}" name="Data zakończenia naboru (rrrr-mm-dd)" dataDxfId="101" totalsRowDxfId="100"/>
    <tableColumn id="8" xr3:uid="{29A9AF15-AED6-4301-9ABD-FE9B05C7728E}" name="Czy nabór jest nowy? (wybierz TAK/ NIE)" dataDxfId="99" totalsRowDxfId="98"/>
    <tableColumn id="9" xr3:uid="{53161F96-278B-49AB-B281-6B70D5796045}" name="Obszar wsparcia (obszar interwencji)" dataDxfId="97" totalsRowDxfId="96"/>
    <tableColumn id="10" xr3:uid="{B4A25765-012A-4328-B7A1-C492244CF562}" name="Instytucja organizująca nabór (pełna nazwa)" dataDxfId="95" totalsRowDxfId="94"/>
    <tableColumn id="11" xr3:uid="{AD00F07C-DD09-4B47-8636-97EEAD70A2D3}" name="Budżet naboru (w milionach złotych, dwa miejsca po przecinku)" totalsRowFunction="custom" dataDxfId="93" totalsRowDxfId="92">
      <totalsRowFormula>SUM(K2:K18)</totalsRowFormula>
    </tableColumn>
    <tableColumn id="12" xr3:uid="{7CFF2731-64FC-4C9C-A90B-5B650D35DD56}" name="Link do naboru (jeśli nie ogłoszony, to planowana data ogłoszenia)" dataDxfId="91" totalsRowDxfId="90"/>
    <tableColumn id="13" xr3:uid="{23ED6E87-EEAB-4316-901F-AA3ACE3C1F8B}" name="Czy nabór jest dla przedsiębiorców? (wybierz TAK/ NIE)" dataDxfId="89" totalsRowDxfId="88"/>
    <tableColumn id="14" xr3:uid="{B4BCCD99-6FA2-47D1-A6BB-1EAE6A2DE343}" name="Dla kogo jest nabór?" dataDxfId="87" totalsRowDxfId="86"/>
    <tableColumn id="15" xr3:uid="{23AA7C46-C806-49F8-AA4C-850BC4BFE038}" name="Uwagi" dataDxfId="85" totalsRowDxfId="84"/>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AC6A0B-D1F4-4E9F-9502-C143EA0603EC}" name="Tabela13" displayName="Tabela13" ref="A1:O70" totalsRowCount="1">
  <autoFilter ref="A1:O69" xr:uid="{B59C5309-7DC1-465C-A206-A0AAEFE90923}"/>
  <tableColumns count="15">
    <tableColumn id="1" xr3:uid="{024FC597-378B-40A7-AC32-0BA5453142E0}" name="Lp." dataDxfId="71" totalsRowDxfId="70"/>
    <tableColumn id="2" xr3:uid="{669ED60F-E2AF-4686-8E2F-955FDA3E3B96}" name="Nr działania/poddziałania" dataDxfId="69" totalsRowDxfId="68"/>
    <tableColumn id="3" xr3:uid="{A1DDF61D-04F8-42F0-9CF1-26D157D147C5}" name="Nazwa działania/poddziałania" dataDxfId="67" totalsRowDxfId="66"/>
    <tableColumn id="4" xr3:uid="{B698908A-8F5D-402C-A995-127C5FBF80BB}" name="Program" dataDxfId="65" totalsRowDxfId="64"/>
    <tableColumn id="5" xr3:uid="{A8068F5E-F36C-493D-B542-4FC6550F82E6}" name="Tryb konkurencyjny? (wybierz TAK/NIE)" dataDxfId="63" totalsRowDxfId="62"/>
    <tableColumn id="6" xr3:uid="{1714A4A3-6CE5-485E-AADE-3387CB06B8C3}" name="Data rozpoczęcia naboru (rrrr-mm-dd)" dataDxfId="61" totalsRowDxfId="60"/>
    <tableColumn id="7" xr3:uid="{37954DE0-75A2-406C-977A-49CAAFDC7F10}" name="Data zakończenia naboru (rrrr-mm-dd)" dataDxfId="59" totalsRowDxfId="58"/>
    <tableColumn id="8" xr3:uid="{FD93D8D1-9D7A-452F-A93F-665F5FD7355C}" name="Czy nabór jest nowy? (wybierz TAK/ NIE)" dataDxfId="57" totalsRowDxfId="56"/>
    <tableColumn id="9" xr3:uid="{1ABFBC0A-302B-4382-9326-92F90FABE359}" name="Obszar wsparcia (obszar interwencji)" dataDxfId="55" totalsRowDxfId="54"/>
    <tableColumn id="10" xr3:uid="{05BE62D1-AA84-46DF-906A-EF7609FC762D}" name="Instytucja organizująca nabór (pełna nazwa)" dataDxfId="53" totalsRowDxfId="52"/>
    <tableColumn id="11" xr3:uid="{53AA1775-87D5-459A-8277-0D60915CA54D}" name="Budżet naboru (w milionach złotych, dwa miejsca po przecinku)" totalsRowFunction="custom" dataDxfId="51" totalsRowDxfId="50">
      <totalsRowFormula>SUM(K2:K69)</totalsRowFormula>
    </tableColumn>
    <tableColumn id="12" xr3:uid="{40099FA9-52D8-40FF-A2F9-EE7A490ACD30}" name="Link do naboru (jeśli nie ogłoszony, to planowana data ogłoszenia)" dataDxfId="49" totalsRowDxfId="48"/>
    <tableColumn id="13" xr3:uid="{713C21D6-94FB-4845-8DF7-E5364B864E52}" name="Czy nabór jest dla przedsiębiorców? (wybierz TAK/ NIE)" dataDxfId="47" totalsRowDxfId="46"/>
    <tableColumn id="14" xr3:uid="{C8CF52D4-DA87-4C34-8938-BE95F0D5A638}" name="Dla kogo jest nabór?" dataDxfId="45" totalsRowDxfId="44"/>
    <tableColumn id="15" xr3:uid="{7ABF1AF7-6228-41BC-A2AA-0750C4A256B0}" name="Uwagi" dataDxfId="43" totalsRowDxfId="42"/>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C5309-7DC1-465C-A206-A0AAEFE90923}" name="Tabela1" displayName="Tabela1" ref="A1:O32" totalsRowCount="1">
  <autoFilter ref="A1:O31" xr:uid="{B59C5309-7DC1-465C-A206-A0AAEFE90923}"/>
  <tableColumns count="15">
    <tableColumn id="1" xr3:uid="{4354CF61-FDD2-41FD-B462-253AF2DB7482}" name="Lp." dataDxfId="29" totalsRowDxfId="28"/>
    <tableColumn id="2" xr3:uid="{BE8F2243-B5B2-4BE2-8FE3-7CAF5DD6E318}" name="Nr działania/poddziałania" dataDxfId="27" totalsRowDxfId="26"/>
    <tableColumn id="3" xr3:uid="{7DD9FFCC-C249-4018-BDC5-66F69C0D9431}" name="Nazwa działania/poddziałania" dataDxfId="25" totalsRowDxfId="24"/>
    <tableColumn id="4" xr3:uid="{C8C69AE7-A978-4824-86DC-79318E907D19}" name="Program" dataDxfId="23" totalsRowDxfId="22"/>
    <tableColumn id="5" xr3:uid="{22627E9E-EB39-4CFB-8740-8E03373457D1}" name="Tryb konkurencyjny? (wybierz TAK/NIE)" dataDxfId="21" totalsRowDxfId="20"/>
    <tableColumn id="6" xr3:uid="{43001D79-AA1C-4EE1-B589-D3D1CB170D8C}" name="Data rozpoczęcia naboru (rrrr-mm-dd)" dataDxfId="19" totalsRowDxfId="18"/>
    <tableColumn id="7" xr3:uid="{04E82C82-8876-4637-9DD1-5FFF6E10BF17}" name="Data zakończenia naboru (rrrr-mm-dd)" dataDxfId="17" totalsRowDxfId="16"/>
    <tableColumn id="8" xr3:uid="{DD2D1C19-32CE-4A6C-AD71-94883FBE5EBD}" name="Czy nabór jest nowy? (wybierz TAK/ NIE)" dataDxfId="15" totalsRowDxfId="14"/>
    <tableColumn id="9" xr3:uid="{6225102D-D394-4835-B9CB-3E163C1D0B2F}" name="Obszar wsparcia (obszar interwencji)" dataDxfId="13" totalsRowDxfId="12"/>
    <tableColumn id="10" xr3:uid="{0CE138E8-C838-416C-8437-3DF8B797EE09}" name="Instytucja organizująca nabór (pełna nazwa)" dataDxfId="11" totalsRowDxfId="10"/>
    <tableColumn id="11" xr3:uid="{951E8CAA-7C27-4E3C-BECC-ABDA61389BA1}" name="Budżet naboru (w milionach złotych, dwa miejsca po przecinku)" totalsRowFunction="custom" dataDxfId="9" totalsRowDxfId="8">
      <totalsRowFormula>SUM(K2:K31)</totalsRowFormula>
    </tableColumn>
    <tableColumn id="12" xr3:uid="{037246E5-1869-4DC3-8D1C-B3007EEA60F0}" name="Link do naboru (jeśli nie ogłoszony, to planowana data ogłoszenia)" dataDxfId="7" totalsRowDxfId="6"/>
    <tableColumn id="13" xr3:uid="{3A21E252-6B2B-4D68-8E76-063DAE47D24E}" name="Czy nabór jest dla przedsiębiorców? (wybierz TAK/ NIE)" dataDxfId="5" totalsRowDxfId="4"/>
    <tableColumn id="14" xr3:uid="{B1986A84-8D38-4302-BB6E-50AB859BB660}" name="Dla kogo jest nabór?" dataDxfId="3" totalsRowDxfId="2"/>
    <tableColumn id="15" xr3:uid="{1FD43D44-90BE-4F81-9036-20B932E7CD32}" name="Uwagi" dataDxfId="1" totalsRow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unduszeue.podkarpackie.pl/nabory-wnioskow/1-3-wsparcie-msp-dotacja-typ-projektu-internacjonalizacja-msp-nr-naboru-fepk-01-03-iz-00-008-25" TargetMode="External"/><Relationship Id="rId18" Type="http://schemas.openxmlformats.org/officeDocument/2006/relationships/hyperlink" Target="https://funduszeuepodlaskie.pl/nabory-wnioskow-kompleksowa-modernizacja-energetyczna-obiektow-uzytecznosci-publicznej-i-wielorodzinnych-budynkow-komunalnych-1-24/" TargetMode="External"/><Relationship Id="rId26" Type="http://schemas.openxmlformats.org/officeDocument/2006/relationships/hyperlink" Target="https://funduszeue.lubuskie.pl/lista_nabory/ogloszenie-o-naborze-nr-felb-02-08-iz-00-003-24-w-ramach-priorytetu-felb-02-fundusze-europejskie-na-zielony-rozwoj-lubuskiego-dla-dzialania-felb-02-08-gospodarka-wodno-sciekowa/" TargetMode="External"/><Relationship Id="rId39" Type="http://schemas.openxmlformats.org/officeDocument/2006/relationships/hyperlink" Target="https://funduszeue.slaskie.pl/lsi/nabor/295" TargetMode="External"/><Relationship Id="rId21" Type="http://schemas.openxmlformats.org/officeDocument/2006/relationships/hyperlink" Target="https://funduszeuepodlaskie.pl/nabory-wnioskow-inwestycje-w-edukacje-1-25/" TargetMode="External"/><Relationship Id="rId34" Type="http://schemas.openxmlformats.org/officeDocument/2006/relationships/hyperlink" Target="https://funduszeue.slaskie.pl/lsi/nabor/210" TargetMode="External"/><Relationship Id="rId42" Type="http://schemas.openxmlformats.org/officeDocument/2006/relationships/hyperlink" Target="https://funduszeue.slaskie.pl/lsi/nabor/229" TargetMode="External"/><Relationship Id="rId47" Type="http://schemas.openxmlformats.org/officeDocument/2006/relationships/hyperlink" Target="https://funduszeuepomorskie.pl/nabory/6811-514-integracja-migrantow-fepm0514-iz00-00125" TargetMode="External"/><Relationship Id="rId7" Type="http://schemas.openxmlformats.org/officeDocument/2006/relationships/hyperlink" Target="https://funduszeue.podkarpackie.pl/nabory-wnioskow/8-6-integracja-spoleczna-nabor-nr-fepk-08-06-iz-00-001-24" TargetMode="External"/><Relationship Id="rId2" Type="http://schemas.openxmlformats.org/officeDocument/2006/relationships/hyperlink" Target="https://funduszeeuropejskie.warmia.mazury.pl/nabory/176" TargetMode="External"/><Relationship Id="rId16" Type="http://schemas.openxmlformats.org/officeDocument/2006/relationships/hyperlink" Target="https://funduszeuepodlaskie.pl/nabory-wnioskow-lokalna-rewitalizacja-1-24/" TargetMode="External"/><Relationship Id="rId29" Type="http://schemas.openxmlformats.org/officeDocument/2006/relationships/hyperlink" Target="https://fundusze.malopolska.pl/nabory/10623-dzialanie-52-infrastruktura-osrodkow-wychowania-przedszkolnego-typ" TargetMode="External"/><Relationship Id="rId11" Type="http://schemas.openxmlformats.org/officeDocument/2006/relationships/hyperlink" Target="https://funduszeue.podkarpackie.pl/nabory-wnioskow/8-rozwoj-zdolnosci-uczniow-poza-edukacja-formalna-nabor-nr-fepk-08-01-iz-00-001-24" TargetMode="External"/><Relationship Id="rId24" Type="http://schemas.openxmlformats.org/officeDocument/2006/relationships/hyperlink" Target="https://funduszeue.lubuskie.pl/lista_nabory/ogloszenie-o-naborze-nr-felb-05-01-iz-00-001-25-priorytet-5-fundusze-europejskie-na-rzecz-zwiekszenia-dostepnosci-regionalnej-infrastruktury-spolecznej-dzialanie-5-1-infrastruktura-edukacyjna/" TargetMode="External"/><Relationship Id="rId32" Type="http://schemas.openxmlformats.org/officeDocument/2006/relationships/hyperlink" Target="https://funduszeue.slaskie.pl/lsi/nabor/206" TargetMode="External"/><Relationship Id="rId37" Type="http://schemas.openxmlformats.org/officeDocument/2006/relationships/hyperlink" Target="https://funduszeue.slaskie.pl/lsi/nabor/294" TargetMode="External"/><Relationship Id="rId40" Type="http://schemas.openxmlformats.org/officeDocument/2006/relationships/hyperlink" Target="https://funduszeue.slaskie.pl/lsi/nabor/228" TargetMode="External"/><Relationship Id="rId45" Type="http://schemas.openxmlformats.org/officeDocument/2006/relationships/hyperlink" Target="https://funduszeuedolnoslaskie.pl/nabory/8758-ogloszenie-o-naborze-konkurencyjnym-nr-feds0502-iz00-20325-infrastruktura-rowerowa" TargetMode="External"/><Relationship Id="rId5" Type="http://schemas.openxmlformats.org/officeDocument/2006/relationships/hyperlink" Target="https://funduszeeuropejskie.warmia.mazury.pl/nabory/180" TargetMode="External"/><Relationship Id="rId15" Type="http://schemas.openxmlformats.org/officeDocument/2006/relationships/hyperlink" Target="https://funduszeuepodlaskie.pl/nabory-wnioskow-zintegrowana-terytorialnie-kultura-i-turystyka-2-24/" TargetMode="External"/><Relationship Id="rId23" Type="http://schemas.openxmlformats.org/officeDocument/2006/relationships/hyperlink" Target="https://funduszeue.lubuskie.pl/lista_nabory/ogloszenie-o-naborze-nr-felb-02-08-iz-00-003-24-w-ramach-priorytetu-felb-02-fundusze-europejskie-na-zielony-rozwoj-lubuskiego-dla-dzialania-felb-02-08-gospodarka-wodno-sciekowa/" TargetMode="External"/><Relationship Id="rId28" Type="http://schemas.openxmlformats.org/officeDocument/2006/relationships/hyperlink" Target="https://funduszeue.lubuskie.pl/lista_nabory/ogloszenie-o-naborze-nr-felb-06-03-iz-00-001-25-dzialanie-6-3-zdrowy-aktywny-i-kompetentny-pracownik-priorytet-6-fundusze-europejskie-na-wsparcie-obywateli/" TargetMode="External"/><Relationship Id="rId36" Type="http://schemas.openxmlformats.org/officeDocument/2006/relationships/hyperlink" Target="https://funduszeue.slaskie.pl/lsi/nabor/296" TargetMode="External"/><Relationship Id="rId49" Type="http://schemas.openxmlformats.org/officeDocument/2006/relationships/table" Target="../tables/table1.xml"/><Relationship Id="rId10" Type="http://schemas.openxmlformats.org/officeDocument/2006/relationships/hyperlink" Target="https://funduszeue.podkarpackie.pl/nabory-wnioskow/8-04-wsparcie-osob-doroslych-w-zdobywaniu-kompetencji-nabor-nr-fepk-08-04-iz-00-001-24" TargetMode="External"/><Relationship Id="rId19" Type="http://schemas.openxmlformats.org/officeDocument/2006/relationships/hyperlink" Target="https://funduszeuepodlaskie.pl/nabory-wnioskow-inwestycje-w-zakresie-rozwoju-pasazerskiego-transportu-zbiorowego-i-jego-infrastruktury-1-24/" TargetMode="External"/><Relationship Id="rId31" Type="http://schemas.openxmlformats.org/officeDocument/2006/relationships/hyperlink" Target="https://funduszeue.slaskie.pl/lsi/nabor/192" TargetMode="External"/><Relationship Id="rId44" Type="http://schemas.openxmlformats.org/officeDocument/2006/relationships/hyperlink" Target="https://funduszeuedolnoslaskie.pl/nabory/8643-nabor-konkurencyjny-nr-feds0201-iz00-20025-dzialanie-feds0201-efektywnosc-energetyczna" TargetMode="External"/><Relationship Id="rId4" Type="http://schemas.openxmlformats.org/officeDocument/2006/relationships/hyperlink" Target="https://funduszeeuropejskie.warmia.mazury.pl/nabory/178" TargetMode="External"/><Relationship Id="rId9" Type="http://schemas.openxmlformats.org/officeDocument/2006/relationships/hyperlink" Target="https://funduszeue.podkarpackie.pl/nabory-wnioskow/8-5-uslugi-spoleczne-swiadczone-w-spolecznosci-lokalnej-nabor-nr-fepk-08-05-iz-00-001-24" TargetMode="External"/><Relationship Id="rId14" Type="http://schemas.openxmlformats.org/officeDocument/2006/relationships/hyperlink" Target="https://funduszeue.podkarpackie.pl/nabory-wnioskow/1-1-badania-i-rozwoj-typ-projektu-rozwoj-publicznej-infrastruktury-organizacji-badawczych-nr-naboru-fepk-01-01-iz-00-004-25" TargetMode="External"/><Relationship Id="rId22" Type="http://schemas.openxmlformats.org/officeDocument/2006/relationships/hyperlink" Target="https://www.tygieldolinybugu.pl/nabor-nr-4-2025-efs-aktywni-seniorzy/" TargetMode="External"/><Relationship Id="rId27" Type="http://schemas.openxmlformats.org/officeDocument/2006/relationships/hyperlink" Target="https://funduszeue.lubuskie.pl/lista_nabory/ogloszenie-o-naborze-nr-felb-05-01-iz-00-001-25-priorytet-5-fundusze-europejskie-na-rzecz-zwiekszenia-dostepnosci-regionalnej-infrastruktury-spolecznej-dzialanie-5-1-infrastruktura-edukacyjna/" TargetMode="External"/><Relationship Id="rId30" Type="http://schemas.openxmlformats.org/officeDocument/2006/relationships/hyperlink" Target="https://fundusze.malopolska.pl/nabory/10368-dzialanie-510-infrastruktura-podmiotow-reintegracji-typ-projektu" TargetMode="External"/><Relationship Id="rId35" Type="http://schemas.openxmlformats.org/officeDocument/2006/relationships/hyperlink" Target="https://funduszeue.slaskie.pl/lsi/nabor/211" TargetMode="External"/><Relationship Id="rId43" Type="http://schemas.openxmlformats.org/officeDocument/2006/relationships/hyperlink" Target="https://funduszeue.lodzkie.pl/nabory/dzialanie-feld0301-mobilnosc-miejska-1" TargetMode="External"/><Relationship Id="rId48" Type="http://schemas.openxmlformats.org/officeDocument/2006/relationships/printerSettings" Target="../printerSettings/printerSettings1.bin"/><Relationship Id="rId8" Type="http://schemas.openxmlformats.org/officeDocument/2006/relationships/hyperlink" Target="https://funduszeue.podkarpackie.pl/nabory-wnioskow/8-3-wsparcie-osob-doroslych-w-zdobywaniu-kompetencji-nabor-nr-fepk-08-03-iz-00-001-24" TargetMode="External"/><Relationship Id="rId3" Type="http://schemas.openxmlformats.org/officeDocument/2006/relationships/hyperlink" Target="https://funduszeeuropejskie.warmia.mazury.pl/nabory/179" TargetMode="External"/><Relationship Id="rId12" Type="http://schemas.openxmlformats.org/officeDocument/2006/relationships/hyperlink" Target="https://funduszeue.podkarpackie.pl/nabory-wnioskow/5-2-wlaczenie-spoleczne-typ-v-projekty-w-obszarze-infrastruktury-wsparcia-seniorow-nr-naboru-fepk-05-02-iz-00-002-25" TargetMode="External"/><Relationship Id="rId17" Type="http://schemas.openxmlformats.org/officeDocument/2006/relationships/hyperlink" Target="https://funduszeuepodlaskie.pl/nabory-wnioskow-rewitalizacja-miejska-1-24/" TargetMode="External"/><Relationship Id="rId25" Type="http://schemas.openxmlformats.org/officeDocument/2006/relationships/hyperlink" Target="https://funduszeue.lubuskie.pl/lista_nabory/ogloszenie-o-naborze-nr-felb-06-03-iz-00-001-25-dzialanie-6-3-zdrowy-aktywny-i-kompetentny-pracownik-priorytet-6-fundusze-europejskie-na-wsparcie-obywateli/" TargetMode="External"/><Relationship Id="rId33" Type="http://schemas.openxmlformats.org/officeDocument/2006/relationships/hyperlink" Target="https://funduszeue.slaskie.pl/lsi/nabor/218" TargetMode="External"/><Relationship Id="rId38" Type="http://schemas.openxmlformats.org/officeDocument/2006/relationships/hyperlink" Target="https://funduszeue.slaskie.pl/lsi/nabor/297" TargetMode="External"/><Relationship Id="rId46" Type="http://schemas.openxmlformats.org/officeDocument/2006/relationships/hyperlink" Target="https://funduszeuedlamazowsza.eu/lista_nabory/5-6-ochrona-zdrowia-ambulatoryjna-opieka-specjalistyczna-aos-i-leczenie-jednego-dnia-typ-projektu-inwestycje-w-infrastrukture-zdrowotna-nr-fema-05-06-ip-01-051-24-rmr-i-rws/" TargetMode="External"/><Relationship Id="rId20" Type="http://schemas.openxmlformats.org/officeDocument/2006/relationships/hyperlink" Target="https://funduszeuepodlaskie.pl/nabory-wnioskow-kompleksowa-modernizacja-energetyczna-obiektow-uzytecznosci-publicznej-i-wielorodzinnych-budynkow-komunalnych1-25/" TargetMode="External"/><Relationship Id="rId41" Type="http://schemas.openxmlformats.org/officeDocument/2006/relationships/hyperlink" Target="https://funduszeue.slaskie.pl/lsi/nabor/22" TargetMode="External"/><Relationship Id="rId1" Type="http://schemas.openxmlformats.org/officeDocument/2006/relationships/hyperlink" Target="https://funduszeue.lubelskie.pl/efs/nabory/9.5-ochrona-srodowiska-pracy/9.5-ochrona-srodowiska-pracy-felu.09.05-iz.00-001-25/" TargetMode="External"/><Relationship Id="rId6" Type="http://schemas.openxmlformats.org/officeDocument/2006/relationships/hyperlink" Target="https://funduszeeuropejskie.warmia.mazury.pl/nabory/183"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funduszeeuropejskie.warmia.mazury.pl/nabory/183" TargetMode="External"/><Relationship Id="rId7" Type="http://schemas.openxmlformats.org/officeDocument/2006/relationships/printerSettings" Target="../printerSettings/printerSettings2.bin"/><Relationship Id="rId2" Type="http://schemas.openxmlformats.org/officeDocument/2006/relationships/hyperlink" Target="https://funduszeeuropejskie.warmia.mazury.pl/nabory/180" TargetMode="External"/><Relationship Id="rId1" Type="http://schemas.openxmlformats.org/officeDocument/2006/relationships/hyperlink" Target="https://funduszeeuropejskie.warmia.mazury.pl/nabory/176" TargetMode="External"/><Relationship Id="rId6" Type="http://schemas.openxmlformats.org/officeDocument/2006/relationships/hyperlink" Target="https://www.tygieldolinybugu.pl/nabor-nr-4-2025-efs-aktywni-seniorzy/" TargetMode="External"/><Relationship Id="rId5" Type="http://schemas.openxmlformats.org/officeDocument/2006/relationships/hyperlink" Target="https://funduszeue.podkarpackie.pl/nabory-wnioskow/1-1-badania-i-rozwoj-typ-projektu-rozwoj-publicznej-infrastruktury-organizacji-badawczych-nr-naboru-fepk-01-01-iz-00-004-25" TargetMode="External"/><Relationship Id="rId4" Type="http://schemas.openxmlformats.org/officeDocument/2006/relationships/hyperlink" Target="https://funduszeue.podkarpackie.pl/nabory-wnioskow/1-3-wsparcie-msp-dotacja-typ-projektu-internacjonalizacja-msp-nr-naboru-fepk-01-03-iz-00-008-2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funduszeeuropejskie.warmia.mazury.pl/nabory/160" TargetMode="External"/><Relationship Id="rId13" Type="http://schemas.openxmlformats.org/officeDocument/2006/relationships/hyperlink" Target="https://funduszeue.lubuskie.pl/lista_nabory/ogloszenie-o-naborze-nr-felb-02-11-iz-00-001-25-dzialanie-2-11-ochrona-przyrody-zit-priorytet-2-fundusze-europejskie-na-zielony-rozwoj-lubuskiego/" TargetMode="External"/><Relationship Id="rId18" Type="http://schemas.openxmlformats.org/officeDocument/2006/relationships/hyperlink" Target="https://funduszeue.lubuskie.pl/lista_nabory/ogloszenie-o-naborze-nr-felb-06-16-iz-00-001-25-dzialanie-6-16-aktywna-integracja-spoleczno-zawodowa-iit/" TargetMode="External"/><Relationship Id="rId26" Type="http://schemas.openxmlformats.org/officeDocument/2006/relationships/hyperlink" Target="https://funduszeuedolnoslaskie.pl/nabory/8652-nabor-niekonkurencyjny-nr-feds0803-iz00-19825-edukacja-przedszkolna" TargetMode="External"/><Relationship Id="rId3" Type="http://schemas.openxmlformats.org/officeDocument/2006/relationships/hyperlink" Target="https://funduszeue.lubelskie.pl/efrr/nabory/7.5-edukacja-w-ramach-zintegrowanych-inwestycji-terytorialnych/dzialanie-7.5-infrastruktura-edukacyjna-w-ramach-zintegrowanych-inwestycji-terytorialnych-felu.07.05-iz.00-001-25/" TargetMode="External"/><Relationship Id="rId21" Type="http://schemas.openxmlformats.org/officeDocument/2006/relationships/hyperlink" Target="https://fundusze.malopolska.pl/nabory/10231-dzialanie-630-wsparcie-ksztalcenia-ogolnego-zit-typ-b-podniesienie-jakosci-ksztalcenia" TargetMode="External"/><Relationship Id="rId7" Type="http://schemas.openxmlformats.org/officeDocument/2006/relationships/hyperlink" Target="https://funduszeue.lubelskie.pl/wup/nabory/9.1-aktywizacja-zawodowa-projekty-pup/9.1-aktywizacja-zawodowa-projekty-pup-edycja-3/" TargetMode="External"/><Relationship Id="rId12" Type="http://schemas.openxmlformats.org/officeDocument/2006/relationships/hyperlink" Target="https://funduszeue.lubuskie.pl/lista_nabory/ogloszenie-o-naborze-nr-felb-02-07-iz-00-001-25-dzialanie-2-7-adaptacja-do-zmian-klimatu-zit/" TargetMode="External"/><Relationship Id="rId17" Type="http://schemas.openxmlformats.org/officeDocument/2006/relationships/hyperlink" Target="https://funduszeue.lubuskie.pl/lista_nabory/ogloszenie-o-naborze-nr-felb-06-07-iz-00-001-25-dzialania-6-7-edukacja-zit/" TargetMode="External"/><Relationship Id="rId25" Type="http://schemas.openxmlformats.org/officeDocument/2006/relationships/hyperlink" Target="https://funduszeuedolnoslaskie.pl/nabory/8549-nabor-niekonkurencyjny-nr-feds0602-iz00-19625-dzialanie-62-rozwoj-lokalny-strategie-iit" TargetMode="External"/><Relationship Id="rId2" Type="http://schemas.openxmlformats.org/officeDocument/2006/relationships/hyperlink" Target="https://funduszeue.lubelskie.pl/efrr/nabory/5.2-niskoemisyjny-transport-miejski-w-ramach-zintegrowanych-inwestycji-terytorialnych/dzialanie-5.2-niskoemisyjny-transport-miejski-w-ramach-zintegrowanych-inwestycji-terytorialnych-felu.05.02-iz.00-001-24/" TargetMode="External"/><Relationship Id="rId16" Type="http://schemas.openxmlformats.org/officeDocument/2006/relationships/hyperlink" Target="https://funduszeue.lubuskie.pl/lista_nabory/ogloszenie-o-naborze-nr-felb-03-02-iz-00-001-25-priorytet-3-fundusze-europejskie-na-rozwoj-mobilnosci-miejskiej-dzialanie-3-2-mobilnosc-miejska-zit/" TargetMode="External"/><Relationship Id="rId20" Type="http://schemas.openxmlformats.org/officeDocument/2006/relationships/hyperlink" Target="https://fundusze.malopolska.pl/nabory/10504-dzialanie-518-regionalna-oferta-turystyczna-typ-projektu" TargetMode="External"/><Relationship Id="rId29" Type="http://schemas.openxmlformats.org/officeDocument/2006/relationships/hyperlink" Target="https://funduszeuedolnoslaskie.pl/nabory/8685-nabor-niekonkurencyjny-nr-feds0906-iz00-20225-dzialanie-96-transformacja-srodowiskowa" TargetMode="External"/><Relationship Id="rId1" Type="http://schemas.openxmlformats.org/officeDocument/2006/relationships/hyperlink" Target="https://funduszeue.lubelskie.pl/efrr/nabory/3.3-bezpieczenstwo-ekologiczne-oraz-dostosowanie-do-zmian-klimatu-i-zapobieganie-powodziom-i-suszy-w-ramach-zintegrowanych-inwes/dzialania-3.3-bezpieczenstwo-ekologiczne-oraz-dostosowanie-do-zmian-klimatu-i-zapobieganie-powodziom-i-suszy-w-ramach/" TargetMode="External"/><Relationship Id="rId6" Type="http://schemas.openxmlformats.org/officeDocument/2006/relationships/hyperlink" Target="https://funduszeue.lubelskie.pl/efrr/nabory/11.2-ochrona-dziedzictwa-naturalnego-bezpieczenstwo-i-zrownowazony-rozwoj-turystyki-obszarow-miejskich-i-ich-obszarow-funkcjona/11.2-ochrona-dziedzictwa-naturalnego-bezpieczenstwo-i-zrownowazony-rozwoj-turystyki-obszarow-miejskich-i-ich-obszarow/" TargetMode="External"/><Relationship Id="rId11" Type="http://schemas.openxmlformats.org/officeDocument/2006/relationships/hyperlink" Target="https://funduszeeuropejskie.warmia.mazury.pl/nabory/184" TargetMode="External"/><Relationship Id="rId24" Type="http://schemas.openxmlformats.org/officeDocument/2006/relationships/hyperlink" Target="https://funduszeuedolnoslaskie.pl/nabory/8543-nabor-niekonkurencyjny-nr-feds0601-iz00-19425-dzialanie-61-rozwoj-lokalny-strategie-zit" TargetMode="External"/><Relationship Id="rId5" Type="http://schemas.openxmlformats.org/officeDocument/2006/relationships/hyperlink" Target="https://funduszeue.lubelskie.pl/efs/nabory/8.7-uslugi-spoleczne-w-ramach-zintegrowanych-inwestycji-terytorialnych/8.7-uslugi-spoleczne-w-ramach-zintegrowanych-inwestycji-terytorialnych-felu.08.07-iz.00-001-24/" TargetMode="External"/><Relationship Id="rId15" Type="http://schemas.openxmlformats.org/officeDocument/2006/relationships/hyperlink" Target="https://funduszeue.lubuskie.pl/lista_nabory/ogloszenie-o-naborze-nr-felb-02-14-iz-00-001-25-dzialanie-2-14-ochrona-przyrody-iit-priorytet-2-fundusze-europejskie-na-zielony-rozwoj-lubuskiego/" TargetMode="External"/><Relationship Id="rId23" Type="http://schemas.openxmlformats.org/officeDocument/2006/relationships/hyperlink" Target="https://funduszeuedolnoslaskie.pl/nabory/8544-nabor-niekonkurencyjny-nr-feds0601-iz00-19525-dzialanie-61-rozwoj-lokalny-strategie-zit" TargetMode="External"/><Relationship Id="rId28" Type="http://schemas.openxmlformats.org/officeDocument/2006/relationships/hyperlink" Target="https://funduszeuedolnoslaskie.pl/nabory/8676-nabor-niekonkurencyjny-nr-feds0906-iz00-20125-dzialanie-96-transformacja-srodowiskowa" TargetMode="External"/><Relationship Id="rId10" Type="http://schemas.openxmlformats.org/officeDocument/2006/relationships/hyperlink" Target="https://funduszeeuropejskie.warmia.mazury.pl/nabory/182" TargetMode="External"/><Relationship Id="rId19" Type="http://schemas.openxmlformats.org/officeDocument/2006/relationships/hyperlink" Target="https://fundusze.malopolska.pl/nabory/10694-dzialanie-225-rozwijanie-systemu-gospodarki-odpadami-zit-typ-projektu-b" TargetMode="External"/><Relationship Id="rId31" Type="http://schemas.openxmlformats.org/officeDocument/2006/relationships/table" Target="../tables/table3.xml"/><Relationship Id="rId4" Type="http://schemas.openxmlformats.org/officeDocument/2006/relationships/hyperlink" Target="https://funduszeue.lubelskie.pl/efrr/nabory/7.7-infrastruktura-uslug-i-integracji-spolecznej-w-ramach-zintegrowanych-instrumentach-terytorialnych/felu.07.07-iz.00-001-24-niekonkurencyjny-zit/" TargetMode="External"/><Relationship Id="rId9" Type="http://schemas.openxmlformats.org/officeDocument/2006/relationships/hyperlink" Target="https://funduszeeuropejskie.warmia.mazury.pl/nabory/177" TargetMode="External"/><Relationship Id="rId14" Type="http://schemas.openxmlformats.org/officeDocument/2006/relationships/hyperlink" Target="https://funduszeue.lubuskie.pl/lista_nabory/ogloszenie-o-naborze-nr-felb-02-11-iz-00-001-25-dzialanie-2-11-ochrona-przyrody-zit-priorytet-2-fundusze-europejskie-na-zielony-rozwoj-lubuskiego/" TargetMode="External"/><Relationship Id="rId22" Type="http://schemas.openxmlformats.org/officeDocument/2006/relationships/hyperlink" Target="https://funduszeuedolnoslaskie.pl/nabory/8733-nabor-niekonkurencyjny-nr-feds0301-iz00-20425-dzialanie-31-ekotransport-miejski-i" TargetMode="External"/><Relationship Id="rId27" Type="http://schemas.openxmlformats.org/officeDocument/2006/relationships/hyperlink" Target="https://funduszeuedolnoslaskie.pl/nabory/8605-nabor-konkurencyjny-nr-feds0901-ip02-19025-projekty-z-zakresu-zapobiegania-wykluczeniu" TargetMode="External"/><Relationship Id="rId30"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funduszeeuropejskie.warmia.mazury.pl/nabory/182" TargetMode="External"/><Relationship Id="rId2" Type="http://schemas.openxmlformats.org/officeDocument/2006/relationships/hyperlink" Target="https://funduszeeuropejskie.warmia.mazury.pl/nabory/177" TargetMode="External"/><Relationship Id="rId1" Type="http://schemas.openxmlformats.org/officeDocument/2006/relationships/hyperlink" Target="https://funduszeue.lubelskie.pl/wup/nabory/9.1-aktywizacja-zawodowa-projekty-pup/9.1-aktywizacja-zawodowa-projekty-pup-edycja-3/"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s://funduszeeuropejskie.warmia.mazury.pl/nabory/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E489-BFB2-4E81-94A9-6D16314471DB}">
  <dimension ref="A1:O77"/>
  <sheetViews>
    <sheetView topLeftCell="H72" zoomScale="77" zoomScaleNormal="77" workbookViewId="0">
      <selection activeCell="L79" sqref="L79"/>
    </sheetView>
  </sheetViews>
  <sheetFormatPr defaultRowHeight="47.1" customHeight="1" x14ac:dyDescent="0.25"/>
  <cols>
    <col min="2" max="2" width="25.7109375" style="12" customWidth="1"/>
    <col min="3" max="3" width="29.42578125" style="11" customWidth="1"/>
    <col min="4" max="4" width="33.7109375" style="12" customWidth="1"/>
    <col min="5" max="5" width="35.28515625" style="10" customWidth="1"/>
    <col min="6" max="6" width="38.28515625" style="18" customWidth="1"/>
    <col min="7" max="7" width="38.7109375" style="18" customWidth="1"/>
    <col min="8" max="8" width="43" style="10" customWidth="1"/>
    <col min="9" max="9" width="33.140625" style="16" customWidth="1"/>
    <col min="10" max="10" width="37.5703125" style="16" customWidth="1"/>
    <col min="11" max="11" width="37.140625" style="24" customWidth="1"/>
    <col min="12" max="12" width="49.5703125" style="10" customWidth="1"/>
    <col min="13" max="13" width="50.42578125" style="10" customWidth="1"/>
    <col min="14" max="14" width="26.140625" style="9" customWidth="1"/>
    <col min="15" max="15" width="21.28515625" style="9" customWidth="1"/>
  </cols>
  <sheetData>
    <row r="1" spans="1:15" ht="47.1" customHeight="1" x14ac:dyDescent="0.25">
      <c r="A1" t="s">
        <v>0</v>
      </c>
      <c r="B1" s="12" t="s">
        <v>1</v>
      </c>
      <c r="C1" s="11" t="s">
        <v>2</v>
      </c>
      <c r="D1" s="12" t="s">
        <v>3</v>
      </c>
      <c r="E1" s="10" t="s">
        <v>21</v>
      </c>
      <c r="F1" s="18" t="s">
        <v>28</v>
      </c>
      <c r="G1" s="18" t="s">
        <v>29</v>
      </c>
      <c r="H1" s="10" t="s">
        <v>22</v>
      </c>
      <c r="I1" s="16" t="s">
        <v>5</v>
      </c>
      <c r="J1" s="16" t="s">
        <v>27</v>
      </c>
      <c r="K1" s="24" t="s">
        <v>26</v>
      </c>
      <c r="L1" s="10" t="s">
        <v>23</v>
      </c>
      <c r="M1" s="10" t="s">
        <v>24</v>
      </c>
      <c r="N1" s="9" t="s">
        <v>25</v>
      </c>
      <c r="O1" s="9" t="s">
        <v>4</v>
      </c>
    </row>
    <row r="2" spans="1:15" ht="47.1" customHeight="1" x14ac:dyDescent="0.25">
      <c r="A2" s="4">
        <v>1</v>
      </c>
      <c r="B2" s="13" t="s">
        <v>31</v>
      </c>
      <c r="C2" s="2" t="s">
        <v>32</v>
      </c>
      <c r="D2" s="14" t="s">
        <v>30</v>
      </c>
      <c r="E2" s="17" t="s">
        <v>33</v>
      </c>
      <c r="F2" s="19">
        <v>45728</v>
      </c>
      <c r="G2" s="19">
        <v>45835</v>
      </c>
      <c r="H2" s="17" t="s">
        <v>33</v>
      </c>
      <c r="I2" s="3" t="s">
        <v>34</v>
      </c>
      <c r="J2" s="3" t="s">
        <v>35</v>
      </c>
      <c r="K2" s="22">
        <v>111.74</v>
      </c>
      <c r="L2" s="17" t="s">
        <v>79</v>
      </c>
      <c r="M2" s="17" t="s">
        <v>33</v>
      </c>
      <c r="N2" s="3" t="s">
        <v>36</v>
      </c>
      <c r="O2" s="3"/>
    </row>
    <row r="3" spans="1:15" ht="47.1" customHeight="1" x14ac:dyDescent="0.25">
      <c r="A3" s="4">
        <v>2</v>
      </c>
      <c r="B3" s="13" t="s">
        <v>37</v>
      </c>
      <c r="C3" s="3" t="s">
        <v>38</v>
      </c>
      <c r="D3" s="14" t="s">
        <v>30</v>
      </c>
      <c r="E3" s="17" t="s">
        <v>33</v>
      </c>
      <c r="F3" s="19">
        <v>45687</v>
      </c>
      <c r="G3" s="19">
        <v>45721</v>
      </c>
      <c r="H3" s="17" t="s">
        <v>39</v>
      </c>
      <c r="I3" s="3" t="s">
        <v>40</v>
      </c>
      <c r="J3" s="3" t="s">
        <v>41</v>
      </c>
      <c r="K3" s="22">
        <v>11.99</v>
      </c>
      <c r="L3" s="25" t="s">
        <v>42</v>
      </c>
      <c r="M3" s="17" t="s">
        <v>33</v>
      </c>
      <c r="N3" s="3" t="s">
        <v>43</v>
      </c>
      <c r="O3" s="3"/>
    </row>
    <row r="4" spans="1:15" ht="47.1" customHeight="1" x14ac:dyDescent="0.25">
      <c r="A4" s="4">
        <v>7</v>
      </c>
      <c r="B4" s="14" t="s">
        <v>85</v>
      </c>
      <c r="C4" s="3" t="s">
        <v>86</v>
      </c>
      <c r="D4" s="14" t="s">
        <v>18</v>
      </c>
      <c r="E4" s="17" t="s">
        <v>33</v>
      </c>
      <c r="F4" s="19">
        <v>45737</v>
      </c>
      <c r="G4" s="19">
        <v>45747</v>
      </c>
      <c r="H4" s="17" t="s">
        <v>33</v>
      </c>
      <c r="I4" s="3" t="s">
        <v>87</v>
      </c>
      <c r="J4" s="3" t="s">
        <v>82</v>
      </c>
      <c r="K4" s="22">
        <v>3.08</v>
      </c>
      <c r="L4" s="25" t="s">
        <v>85</v>
      </c>
      <c r="M4" s="17" t="s">
        <v>39</v>
      </c>
      <c r="N4" s="3" t="s">
        <v>88</v>
      </c>
      <c r="O4" s="3"/>
    </row>
    <row r="5" spans="1:15" ht="47.1" customHeight="1" x14ac:dyDescent="0.25">
      <c r="A5" s="4">
        <v>8</v>
      </c>
      <c r="B5" s="14" t="s">
        <v>89</v>
      </c>
      <c r="C5" s="3" t="s">
        <v>90</v>
      </c>
      <c r="D5" s="14" t="s">
        <v>18</v>
      </c>
      <c r="E5" s="17" t="s">
        <v>33</v>
      </c>
      <c r="F5" s="19">
        <v>45727</v>
      </c>
      <c r="G5" s="19">
        <v>45747</v>
      </c>
      <c r="H5" s="17" t="s">
        <v>33</v>
      </c>
      <c r="I5" s="3" t="s">
        <v>91</v>
      </c>
      <c r="J5" s="3" t="s">
        <v>82</v>
      </c>
      <c r="K5" s="22">
        <v>95.29</v>
      </c>
      <c r="L5" s="26" t="s">
        <v>89</v>
      </c>
      <c r="M5" s="17" t="s">
        <v>39</v>
      </c>
      <c r="N5" s="3" t="s">
        <v>92</v>
      </c>
      <c r="O5" s="3"/>
    </row>
    <row r="6" spans="1:15" ht="47.1" customHeight="1" x14ac:dyDescent="0.25">
      <c r="A6" s="4">
        <v>9</v>
      </c>
      <c r="B6" s="14" t="s">
        <v>93</v>
      </c>
      <c r="C6" s="3" t="s">
        <v>94</v>
      </c>
      <c r="D6" s="14" t="s">
        <v>18</v>
      </c>
      <c r="E6" s="17" t="s">
        <v>33</v>
      </c>
      <c r="F6" s="19">
        <v>45707</v>
      </c>
      <c r="G6" s="19">
        <v>45747</v>
      </c>
      <c r="H6" s="17" t="s">
        <v>39</v>
      </c>
      <c r="I6" s="3" t="s">
        <v>95</v>
      </c>
      <c r="J6" s="3" t="s">
        <v>82</v>
      </c>
      <c r="K6" s="22">
        <v>33.83</v>
      </c>
      <c r="L6" s="26" t="s">
        <v>93</v>
      </c>
      <c r="M6" s="17" t="s">
        <v>39</v>
      </c>
      <c r="N6" s="3" t="s">
        <v>92</v>
      </c>
      <c r="O6" s="3"/>
    </row>
    <row r="7" spans="1:15" ht="47.1" customHeight="1" x14ac:dyDescent="0.25">
      <c r="A7" s="4">
        <v>10</v>
      </c>
      <c r="B7" s="14" t="s">
        <v>96</v>
      </c>
      <c r="C7" s="3" t="s">
        <v>94</v>
      </c>
      <c r="D7" s="14" t="s">
        <v>18</v>
      </c>
      <c r="E7" s="17" t="s">
        <v>33</v>
      </c>
      <c r="F7" s="19">
        <v>45707</v>
      </c>
      <c r="G7" s="19">
        <v>45747</v>
      </c>
      <c r="H7" s="17" t="s">
        <v>39</v>
      </c>
      <c r="I7" s="3" t="s">
        <v>95</v>
      </c>
      <c r="J7" s="3" t="s">
        <v>82</v>
      </c>
      <c r="K7" s="22">
        <v>24</v>
      </c>
      <c r="L7" s="26" t="s">
        <v>96</v>
      </c>
      <c r="M7" s="17" t="s">
        <v>39</v>
      </c>
      <c r="N7" s="3" t="s">
        <v>92</v>
      </c>
      <c r="O7" s="3"/>
    </row>
    <row r="8" spans="1:15" ht="47.1" customHeight="1" x14ac:dyDescent="0.25">
      <c r="A8" s="4">
        <v>11</v>
      </c>
      <c r="B8" s="14" t="s">
        <v>97</v>
      </c>
      <c r="C8" s="3" t="s">
        <v>98</v>
      </c>
      <c r="D8" s="14" t="s">
        <v>18</v>
      </c>
      <c r="E8" s="17" t="s">
        <v>33</v>
      </c>
      <c r="F8" s="19">
        <v>45726</v>
      </c>
      <c r="G8" s="19">
        <v>45747</v>
      </c>
      <c r="H8" s="17" t="s">
        <v>33</v>
      </c>
      <c r="I8" s="3" t="s">
        <v>98</v>
      </c>
      <c r="J8" s="3" t="s">
        <v>82</v>
      </c>
      <c r="K8" s="22">
        <v>15.98</v>
      </c>
      <c r="L8" s="26" t="s">
        <v>99</v>
      </c>
      <c r="M8" s="17" t="s">
        <v>39</v>
      </c>
      <c r="N8" s="3" t="s">
        <v>83</v>
      </c>
      <c r="O8" s="3"/>
    </row>
    <row r="9" spans="1:15" ht="47.1" customHeight="1" x14ac:dyDescent="0.25">
      <c r="A9" s="4">
        <v>12</v>
      </c>
      <c r="B9" s="14" t="s">
        <v>100</v>
      </c>
      <c r="C9" s="3" t="s">
        <v>91</v>
      </c>
      <c r="D9" s="14" t="s">
        <v>18</v>
      </c>
      <c r="E9" s="17" t="s">
        <v>33</v>
      </c>
      <c r="F9" s="19">
        <v>45727</v>
      </c>
      <c r="G9" s="19">
        <v>45747</v>
      </c>
      <c r="H9" s="17" t="s">
        <v>33</v>
      </c>
      <c r="I9" s="3" t="s">
        <v>101</v>
      </c>
      <c r="J9" s="3" t="s">
        <v>82</v>
      </c>
      <c r="K9" s="22">
        <v>2.95</v>
      </c>
      <c r="L9" s="17" t="s">
        <v>102</v>
      </c>
      <c r="M9" s="17" t="s">
        <v>39</v>
      </c>
      <c r="N9" s="3" t="s">
        <v>92</v>
      </c>
      <c r="O9" s="3"/>
    </row>
    <row r="10" spans="1:15" ht="47.1" customHeight="1" x14ac:dyDescent="0.25">
      <c r="A10" s="4">
        <v>13</v>
      </c>
      <c r="B10" s="15" t="s">
        <v>118</v>
      </c>
      <c r="C10" s="4" t="s">
        <v>119</v>
      </c>
      <c r="D10" s="15" t="s">
        <v>13</v>
      </c>
      <c r="E10" s="17" t="s">
        <v>33</v>
      </c>
      <c r="F10" s="19">
        <v>45551</v>
      </c>
      <c r="G10" s="19">
        <v>47118</v>
      </c>
      <c r="H10" s="17" t="s">
        <v>39</v>
      </c>
      <c r="I10" s="3" t="s">
        <v>120</v>
      </c>
      <c r="J10" s="3" t="s">
        <v>121</v>
      </c>
      <c r="K10" s="22">
        <v>31.52</v>
      </c>
      <c r="L10" s="26" t="s">
        <v>122</v>
      </c>
      <c r="M10" s="17" t="s">
        <v>39</v>
      </c>
      <c r="N10" s="3" t="s">
        <v>123</v>
      </c>
      <c r="O10" s="3"/>
    </row>
    <row r="11" spans="1:15" ht="47.1" customHeight="1" x14ac:dyDescent="0.25">
      <c r="A11" s="4">
        <v>14</v>
      </c>
      <c r="B11" s="15" t="s">
        <v>124</v>
      </c>
      <c r="C11" s="4" t="s">
        <v>125</v>
      </c>
      <c r="D11" s="15" t="s">
        <v>13</v>
      </c>
      <c r="E11" s="17" t="s">
        <v>33</v>
      </c>
      <c r="F11" s="19">
        <v>45593</v>
      </c>
      <c r="G11" s="19">
        <v>47118</v>
      </c>
      <c r="H11" s="17" t="s">
        <v>39</v>
      </c>
      <c r="I11" s="3" t="s">
        <v>126</v>
      </c>
      <c r="J11" s="3" t="s">
        <v>121</v>
      </c>
      <c r="K11" s="22">
        <v>7.7</v>
      </c>
      <c r="L11" s="26" t="s">
        <v>127</v>
      </c>
      <c r="M11" s="17" t="s">
        <v>39</v>
      </c>
      <c r="N11" s="3" t="s">
        <v>123</v>
      </c>
      <c r="O11" s="3"/>
    </row>
    <row r="12" spans="1:15" ht="47.1" customHeight="1" x14ac:dyDescent="0.25">
      <c r="A12" s="4">
        <v>15</v>
      </c>
      <c r="B12" s="15" t="s">
        <v>128</v>
      </c>
      <c r="C12" s="4" t="s">
        <v>129</v>
      </c>
      <c r="D12" s="15" t="s">
        <v>13</v>
      </c>
      <c r="E12" s="17" t="s">
        <v>33</v>
      </c>
      <c r="F12" s="19">
        <v>45593</v>
      </c>
      <c r="G12" s="19">
        <v>47118</v>
      </c>
      <c r="H12" s="17" t="s">
        <v>39</v>
      </c>
      <c r="I12" s="3" t="s">
        <v>130</v>
      </c>
      <c r="J12" s="3" t="s">
        <v>121</v>
      </c>
      <c r="K12" s="22">
        <v>18.34</v>
      </c>
      <c r="L12" s="26" t="s">
        <v>131</v>
      </c>
      <c r="M12" s="17" t="s">
        <v>39</v>
      </c>
      <c r="N12" s="3" t="s">
        <v>123</v>
      </c>
      <c r="O12" s="3"/>
    </row>
    <row r="13" spans="1:15" ht="47.1" customHeight="1" x14ac:dyDescent="0.25">
      <c r="A13" s="4">
        <v>16</v>
      </c>
      <c r="B13" s="15" t="s">
        <v>132</v>
      </c>
      <c r="C13" s="4" t="s">
        <v>133</v>
      </c>
      <c r="D13" s="15" t="s">
        <v>13</v>
      </c>
      <c r="E13" s="17" t="s">
        <v>33</v>
      </c>
      <c r="F13" s="19">
        <v>45593</v>
      </c>
      <c r="G13" s="19">
        <v>47118</v>
      </c>
      <c r="H13" s="17" t="s">
        <v>39</v>
      </c>
      <c r="I13" s="3" t="s">
        <v>134</v>
      </c>
      <c r="J13" s="3" t="s">
        <v>121</v>
      </c>
      <c r="K13" s="22">
        <v>25.05</v>
      </c>
      <c r="L13" s="26" t="s">
        <v>135</v>
      </c>
      <c r="M13" s="17" t="s">
        <v>39</v>
      </c>
      <c r="N13" s="3" t="s">
        <v>123</v>
      </c>
      <c r="O13" s="3"/>
    </row>
    <row r="14" spans="1:15" ht="47.1" customHeight="1" x14ac:dyDescent="0.25">
      <c r="A14" s="4">
        <v>17</v>
      </c>
      <c r="B14" s="15" t="s">
        <v>136</v>
      </c>
      <c r="C14" s="4" t="s">
        <v>137</v>
      </c>
      <c r="D14" s="15" t="s">
        <v>13</v>
      </c>
      <c r="E14" s="17" t="s">
        <v>33</v>
      </c>
      <c r="F14" s="19">
        <v>45567</v>
      </c>
      <c r="G14" s="19">
        <v>47118</v>
      </c>
      <c r="H14" s="17" t="s">
        <v>39</v>
      </c>
      <c r="I14" s="3" t="s">
        <v>138</v>
      </c>
      <c r="J14" s="3" t="s">
        <v>121</v>
      </c>
      <c r="K14" s="22">
        <v>5.17</v>
      </c>
      <c r="L14" s="26" t="s">
        <v>139</v>
      </c>
      <c r="M14" s="17" t="s">
        <v>39</v>
      </c>
      <c r="N14" s="3" t="s">
        <v>140</v>
      </c>
      <c r="O14" s="3"/>
    </row>
    <row r="15" spans="1:15" ht="47.1" customHeight="1" x14ac:dyDescent="0.25">
      <c r="A15" s="4">
        <v>18</v>
      </c>
      <c r="B15" s="15" t="s">
        <v>141</v>
      </c>
      <c r="C15" s="4" t="s">
        <v>142</v>
      </c>
      <c r="D15" s="15" t="s">
        <v>13</v>
      </c>
      <c r="E15" s="17" t="s">
        <v>33</v>
      </c>
      <c r="F15" s="19">
        <v>45680</v>
      </c>
      <c r="G15" s="19">
        <v>45747</v>
      </c>
      <c r="H15" s="17" t="s">
        <v>39</v>
      </c>
      <c r="I15" s="3" t="s">
        <v>143</v>
      </c>
      <c r="J15" s="3" t="s">
        <v>121</v>
      </c>
      <c r="K15" s="23">
        <v>28.69</v>
      </c>
      <c r="L15" s="26" t="s">
        <v>144</v>
      </c>
      <c r="M15" s="17" t="s">
        <v>39</v>
      </c>
      <c r="N15" s="3" t="s">
        <v>145</v>
      </c>
      <c r="O15" s="3"/>
    </row>
    <row r="16" spans="1:15" ht="47.1" customHeight="1" x14ac:dyDescent="0.25">
      <c r="A16" s="4">
        <v>19</v>
      </c>
      <c r="B16" s="15" t="s">
        <v>146</v>
      </c>
      <c r="C16" s="4" t="s">
        <v>147</v>
      </c>
      <c r="D16" s="15" t="s">
        <v>13</v>
      </c>
      <c r="E16" s="17" t="s">
        <v>33</v>
      </c>
      <c r="F16" s="19">
        <v>45719</v>
      </c>
      <c r="G16" s="19">
        <v>45747</v>
      </c>
      <c r="H16" s="17" t="s">
        <v>33</v>
      </c>
      <c r="I16" s="3" t="s">
        <v>148</v>
      </c>
      <c r="J16" s="3" t="s">
        <v>121</v>
      </c>
      <c r="K16" s="22">
        <v>3.55</v>
      </c>
      <c r="L16" s="26" t="s">
        <v>149</v>
      </c>
      <c r="M16" s="17" t="s">
        <v>33</v>
      </c>
      <c r="N16" s="3" t="s">
        <v>150</v>
      </c>
      <c r="O16" s="3"/>
    </row>
    <row r="17" spans="1:15" ht="47.1" customHeight="1" x14ac:dyDescent="0.25">
      <c r="A17" s="4">
        <v>20</v>
      </c>
      <c r="B17" s="15" t="s">
        <v>151</v>
      </c>
      <c r="C17" s="4" t="s">
        <v>152</v>
      </c>
      <c r="D17" s="15" t="s">
        <v>13</v>
      </c>
      <c r="E17" s="17" t="s">
        <v>33</v>
      </c>
      <c r="F17" s="19">
        <v>45736</v>
      </c>
      <c r="G17" s="19">
        <v>45747</v>
      </c>
      <c r="H17" s="17" t="s">
        <v>33</v>
      </c>
      <c r="I17" s="3" t="s">
        <v>153</v>
      </c>
      <c r="J17" s="3" t="s">
        <v>121</v>
      </c>
      <c r="K17" s="22">
        <v>10</v>
      </c>
      <c r="L17" s="26" t="s">
        <v>154</v>
      </c>
      <c r="M17" s="17" t="s">
        <v>39</v>
      </c>
      <c r="N17" s="3" t="s">
        <v>155</v>
      </c>
      <c r="O17" s="3"/>
    </row>
    <row r="18" spans="1:15" ht="47.1" customHeight="1" x14ac:dyDescent="0.25">
      <c r="A18" s="4">
        <v>21</v>
      </c>
      <c r="B18" s="13" t="s">
        <v>49</v>
      </c>
      <c r="C18" s="3" t="s">
        <v>156</v>
      </c>
      <c r="D18" s="14" t="s">
        <v>14</v>
      </c>
      <c r="E18" s="17" t="s">
        <v>33</v>
      </c>
      <c r="F18" s="19">
        <v>45555</v>
      </c>
      <c r="G18" s="19">
        <v>45777</v>
      </c>
      <c r="H18" s="17" t="s">
        <v>39</v>
      </c>
      <c r="I18" s="3" t="s">
        <v>157</v>
      </c>
      <c r="J18" s="3" t="s">
        <v>158</v>
      </c>
      <c r="K18" s="22">
        <v>4.6900000000000004</v>
      </c>
      <c r="L18" s="25" t="s">
        <v>159</v>
      </c>
      <c r="M18" s="17" t="s">
        <v>33</v>
      </c>
      <c r="N18" s="3" t="s">
        <v>160</v>
      </c>
      <c r="O18" s="3"/>
    </row>
    <row r="19" spans="1:15" ht="47.1" customHeight="1" x14ac:dyDescent="0.25">
      <c r="A19" s="4">
        <v>22</v>
      </c>
      <c r="B19" s="13" t="s">
        <v>161</v>
      </c>
      <c r="C19" s="3" t="s">
        <v>162</v>
      </c>
      <c r="D19" s="14" t="s">
        <v>14</v>
      </c>
      <c r="E19" s="17" t="s">
        <v>33</v>
      </c>
      <c r="F19" s="19">
        <v>45632</v>
      </c>
      <c r="G19" s="19">
        <v>45737</v>
      </c>
      <c r="H19" s="17" t="s">
        <v>39</v>
      </c>
      <c r="I19" s="3" t="s">
        <v>163</v>
      </c>
      <c r="J19" s="3" t="s">
        <v>158</v>
      </c>
      <c r="K19" s="22">
        <v>15</v>
      </c>
      <c r="L19" s="25" t="s">
        <v>164</v>
      </c>
      <c r="M19" s="17" t="s">
        <v>39</v>
      </c>
      <c r="N19" s="3" t="s">
        <v>165</v>
      </c>
      <c r="O19" s="3"/>
    </row>
    <row r="20" spans="1:15" ht="47.1" customHeight="1" x14ac:dyDescent="0.25">
      <c r="A20" s="4">
        <v>23</v>
      </c>
      <c r="B20" s="13" t="s">
        <v>166</v>
      </c>
      <c r="C20" s="3" t="s">
        <v>167</v>
      </c>
      <c r="D20" s="14" t="s">
        <v>14</v>
      </c>
      <c r="E20" s="17" t="s">
        <v>33</v>
      </c>
      <c r="F20" s="19">
        <v>45632</v>
      </c>
      <c r="G20" s="19">
        <v>45737</v>
      </c>
      <c r="H20" s="17" t="s">
        <v>39</v>
      </c>
      <c r="I20" s="3" t="s">
        <v>163</v>
      </c>
      <c r="J20" s="3" t="s">
        <v>158</v>
      </c>
      <c r="K20" s="22">
        <v>15</v>
      </c>
      <c r="L20" s="25" t="s">
        <v>168</v>
      </c>
      <c r="M20" s="17" t="s">
        <v>39</v>
      </c>
      <c r="N20" s="3" t="s">
        <v>169</v>
      </c>
      <c r="O20" s="3"/>
    </row>
    <row r="21" spans="1:15" ht="47.1" customHeight="1" x14ac:dyDescent="0.25">
      <c r="A21" s="4">
        <v>24</v>
      </c>
      <c r="B21" s="13" t="s">
        <v>170</v>
      </c>
      <c r="C21" s="3" t="s">
        <v>171</v>
      </c>
      <c r="D21" s="14" t="s">
        <v>14</v>
      </c>
      <c r="E21" s="17" t="s">
        <v>33</v>
      </c>
      <c r="F21" s="19">
        <v>45638</v>
      </c>
      <c r="G21" s="19">
        <v>45828</v>
      </c>
      <c r="H21" s="17" t="s">
        <v>39</v>
      </c>
      <c r="I21" s="3" t="s">
        <v>84</v>
      </c>
      <c r="J21" s="3" t="s">
        <v>158</v>
      </c>
      <c r="K21" s="22">
        <v>20</v>
      </c>
      <c r="L21" s="25" t="s">
        <v>172</v>
      </c>
      <c r="M21" s="17" t="s">
        <v>39</v>
      </c>
      <c r="N21" s="3" t="s">
        <v>173</v>
      </c>
      <c r="O21" s="3"/>
    </row>
    <row r="22" spans="1:15" ht="47.1" customHeight="1" x14ac:dyDescent="0.25">
      <c r="A22" s="4">
        <v>25</v>
      </c>
      <c r="B22" s="13" t="s">
        <v>174</v>
      </c>
      <c r="C22" s="3" t="s">
        <v>175</v>
      </c>
      <c r="D22" s="14" t="s">
        <v>14</v>
      </c>
      <c r="E22" s="17" t="s">
        <v>33</v>
      </c>
      <c r="F22" s="19">
        <v>45639</v>
      </c>
      <c r="G22" s="19">
        <v>45747</v>
      </c>
      <c r="H22" s="17" t="s">
        <v>39</v>
      </c>
      <c r="I22" s="3" t="s">
        <v>176</v>
      </c>
      <c r="J22" s="3" t="s">
        <v>158</v>
      </c>
      <c r="K22" s="22">
        <v>72.989999999999995</v>
      </c>
      <c r="L22" s="25" t="s">
        <v>177</v>
      </c>
      <c r="M22" s="17" t="s">
        <v>39</v>
      </c>
      <c r="N22" s="3" t="s">
        <v>178</v>
      </c>
      <c r="O22" s="3"/>
    </row>
    <row r="23" spans="1:15" ht="47.1" customHeight="1" x14ac:dyDescent="0.25">
      <c r="A23" s="4">
        <v>26</v>
      </c>
      <c r="B23" s="13" t="s">
        <v>179</v>
      </c>
      <c r="C23" s="3" t="s">
        <v>180</v>
      </c>
      <c r="D23" s="14" t="s">
        <v>14</v>
      </c>
      <c r="E23" s="17" t="s">
        <v>33</v>
      </c>
      <c r="F23" s="19">
        <v>45642</v>
      </c>
      <c r="G23" s="19">
        <v>45807</v>
      </c>
      <c r="H23" s="17" t="s">
        <v>39</v>
      </c>
      <c r="I23" s="3" t="s">
        <v>181</v>
      </c>
      <c r="J23" s="3" t="s">
        <v>158</v>
      </c>
      <c r="K23" s="22">
        <v>55.88</v>
      </c>
      <c r="L23" s="25" t="s">
        <v>182</v>
      </c>
      <c r="M23" s="17" t="s">
        <v>33</v>
      </c>
      <c r="N23" s="3" t="s">
        <v>183</v>
      </c>
      <c r="O23" s="3"/>
    </row>
    <row r="24" spans="1:15" ht="47.1" customHeight="1" x14ac:dyDescent="0.25">
      <c r="A24" s="4">
        <v>27</v>
      </c>
      <c r="B24" s="13" t="s">
        <v>184</v>
      </c>
      <c r="C24" s="3" t="s">
        <v>91</v>
      </c>
      <c r="D24" s="14" t="s">
        <v>14</v>
      </c>
      <c r="E24" s="17" t="s">
        <v>33</v>
      </c>
      <c r="F24" s="19">
        <v>45686</v>
      </c>
      <c r="G24" s="19">
        <v>45838</v>
      </c>
      <c r="H24" s="17" t="s">
        <v>39</v>
      </c>
      <c r="I24" s="3" t="s">
        <v>176</v>
      </c>
      <c r="J24" s="3" t="s">
        <v>158</v>
      </c>
      <c r="K24" s="22">
        <v>40</v>
      </c>
      <c r="L24" s="25" t="s">
        <v>185</v>
      </c>
      <c r="M24" s="17" t="s">
        <v>33</v>
      </c>
      <c r="N24" s="3" t="s">
        <v>186</v>
      </c>
      <c r="O24" s="3"/>
    </row>
    <row r="25" spans="1:15" ht="47.1" customHeight="1" x14ac:dyDescent="0.25">
      <c r="A25" s="4">
        <v>28</v>
      </c>
      <c r="B25" s="13" t="s">
        <v>187</v>
      </c>
      <c r="C25" s="3" t="s">
        <v>188</v>
      </c>
      <c r="D25" s="14" t="s">
        <v>14</v>
      </c>
      <c r="E25" s="17" t="s">
        <v>33</v>
      </c>
      <c r="F25" s="19">
        <v>45688</v>
      </c>
      <c r="G25" s="19">
        <v>45800</v>
      </c>
      <c r="H25" s="17" t="s">
        <v>39</v>
      </c>
      <c r="I25" s="3" t="s">
        <v>189</v>
      </c>
      <c r="J25" s="3" t="s">
        <v>158</v>
      </c>
      <c r="K25" s="22">
        <v>15</v>
      </c>
      <c r="L25" s="25" t="s">
        <v>190</v>
      </c>
      <c r="M25" s="17" t="s">
        <v>33</v>
      </c>
      <c r="N25" s="3" t="s">
        <v>191</v>
      </c>
      <c r="O25" s="3"/>
    </row>
    <row r="26" spans="1:15" ht="47.1" customHeight="1" x14ac:dyDescent="0.25">
      <c r="A26" s="4">
        <v>29</v>
      </c>
      <c r="B26" s="13" t="s">
        <v>192</v>
      </c>
      <c r="C26" s="3" t="s">
        <v>193</v>
      </c>
      <c r="D26" s="14" t="s">
        <v>14</v>
      </c>
      <c r="E26" s="17" t="s">
        <v>33</v>
      </c>
      <c r="F26" s="19">
        <v>45722</v>
      </c>
      <c r="G26" s="19">
        <v>45748</v>
      </c>
      <c r="H26" s="17" t="s">
        <v>33</v>
      </c>
      <c r="I26" s="3" t="s">
        <v>194</v>
      </c>
      <c r="J26" s="3" t="s">
        <v>195</v>
      </c>
      <c r="K26" s="22">
        <v>1.43</v>
      </c>
      <c r="L26" s="25" t="s">
        <v>196</v>
      </c>
      <c r="M26" s="17" t="s">
        <v>33</v>
      </c>
      <c r="N26" s="3" t="s">
        <v>191</v>
      </c>
      <c r="O26" s="3" t="s">
        <v>197</v>
      </c>
    </row>
    <row r="27" spans="1:15" ht="47.1" customHeight="1" x14ac:dyDescent="0.25">
      <c r="A27" s="4">
        <v>30</v>
      </c>
      <c r="B27" s="70" t="s">
        <v>203</v>
      </c>
      <c r="C27" s="71" t="s">
        <v>204</v>
      </c>
      <c r="D27" s="14" t="s">
        <v>8</v>
      </c>
      <c r="E27" s="72" t="s">
        <v>33</v>
      </c>
      <c r="F27" s="73">
        <v>45645</v>
      </c>
      <c r="G27" s="73">
        <v>45747</v>
      </c>
      <c r="H27" s="74" t="s">
        <v>39</v>
      </c>
      <c r="I27" s="75" t="s">
        <v>205</v>
      </c>
      <c r="J27" s="75" t="s">
        <v>206</v>
      </c>
      <c r="K27" s="86">
        <v>51</v>
      </c>
      <c r="L27" s="76" t="s">
        <v>207</v>
      </c>
      <c r="M27" s="74" t="s">
        <v>39</v>
      </c>
      <c r="N27" s="77" t="s">
        <v>208</v>
      </c>
      <c r="O27" s="32"/>
    </row>
    <row r="28" spans="1:15" ht="47.1" customHeight="1" x14ac:dyDescent="0.25">
      <c r="A28" s="4">
        <v>31</v>
      </c>
      <c r="B28" s="70" t="s">
        <v>166</v>
      </c>
      <c r="C28" s="78" t="s">
        <v>209</v>
      </c>
      <c r="D28" s="14" t="s">
        <v>613</v>
      </c>
      <c r="E28" s="72" t="s">
        <v>33</v>
      </c>
      <c r="F28" s="73">
        <v>45702</v>
      </c>
      <c r="G28" s="73">
        <v>45761</v>
      </c>
      <c r="H28" s="74" t="s">
        <v>39</v>
      </c>
      <c r="I28" s="75" t="s">
        <v>210</v>
      </c>
      <c r="J28" s="75" t="s">
        <v>206</v>
      </c>
      <c r="K28" s="86">
        <v>5.2</v>
      </c>
      <c r="L28" s="76" t="s">
        <v>211</v>
      </c>
      <c r="M28" s="74" t="s">
        <v>39</v>
      </c>
      <c r="N28" s="77" t="s">
        <v>212</v>
      </c>
      <c r="O28" s="32"/>
    </row>
    <row r="29" spans="1:15" ht="47.1" customHeight="1" x14ac:dyDescent="0.25">
      <c r="A29" s="4">
        <v>32</v>
      </c>
      <c r="B29" s="70" t="s">
        <v>213</v>
      </c>
      <c r="C29" s="78" t="s">
        <v>214</v>
      </c>
      <c r="D29" s="14" t="s">
        <v>614</v>
      </c>
      <c r="E29" s="72" t="s">
        <v>33</v>
      </c>
      <c r="F29" s="73">
        <v>45687</v>
      </c>
      <c r="G29" s="73">
        <v>45726</v>
      </c>
      <c r="H29" s="74" t="s">
        <v>39</v>
      </c>
      <c r="I29" s="29" t="s">
        <v>215</v>
      </c>
      <c r="J29" s="75" t="s">
        <v>206</v>
      </c>
      <c r="K29" s="86">
        <v>4.0999999999999996</v>
      </c>
      <c r="L29" s="76" t="s">
        <v>216</v>
      </c>
      <c r="M29" s="74" t="s">
        <v>39</v>
      </c>
      <c r="N29" s="77" t="s">
        <v>217</v>
      </c>
      <c r="O29" s="32"/>
    </row>
    <row r="30" spans="1:15" ht="47.1" customHeight="1" x14ac:dyDescent="0.25">
      <c r="A30" s="4">
        <v>33</v>
      </c>
      <c r="B30" s="70" t="s">
        <v>218</v>
      </c>
      <c r="C30" s="71" t="s">
        <v>219</v>
      </c>
      <c r="D30" s="14" t="s">
        <v>615</v>
      </c>
      <c r="E30" s="72" t="s">
        <v>33</v>
      </c>
      <c r="F30" s="73">
        <v>45681</v>
      </c>
      <c r="G30" s="73">
        <v>45723</v>
      </c>
      <c r="H30" s="74" t="s">
        <v>39</v>
      </c>
      <c r="I30" s="75" t="s">
        <v>220</v>
      </c>
      <c r="J30" s="75" t="s">
        <v>206</v>
      </c>
      <c r="K30" s="86">
        <v>2.8</v>
      </c>
      <c r="L30" s="79" t="s">
        <v>221</v>
      </c>
      <c r="M30" s="74" t="s">
        <v>39</v>
      </c>
      <c r="N30" s="77" t="s">
        <v>222</v>
      </c>
      <c r="O30" s="32"/>
    </row>
    <row r="31" spans="1:15" ht="47.1" customHeight="1" x14ac:dyDescent="0.25">
      <c r="A31" s="4">
        <v>34</v>
      </c>
      <c r="B31" s="70" t="s">
        <v>223</v>
      </c>
      <c r="C31" s="78" t="s">
        <v>224</v>
      </c>
      <c r="D31" s="14" t="s">
        <v>616</v>
      </c>
      <c r="E31" s="72" t="s">
        <v>33</v>
      </c>
      <c r="F31" s="73">
        <v>45681</v>
      </c>
      <c r="G31" s="73">
        <v>45726</v>
      </c>
      <c r="H31" s="74" t="s">
        <v>39</v>
      </c>
      <c r="I31" s="75" t="s">
        <v>225</v>
      </c>
      <c r="J31" s="75" t="s">
        <v>206</v>
      </c>
      <c r="K31" s="86">
        <v>8.5</v>
      </c>
      <c r="L31" s="80" t="s">
        <v>226</v>
      </c>
      <c r="M31" s="74" t="s">
        <v>39</v>
      </c>
      <c r="N31" s="75" t="s">
        <v>227</v>
      </c>
      <c r="O31" s="75"/>
    </row>
    <row r="32" spans="1:15" ht="47.1" customHeight="1" x14ac:dyDescent="0.25">
      <c r="A32" s="4">
        <v>35</v>
      </c>
      <c r="B32" s="70" t="s">
        <v>203</v>
      </c>
      <c r="C32" s="71" t="s">
        <v>204</v>
      </c>
      <c r="D32" s="14" t="s">
        <v>617</v>
      </c>
      <c r="E32" s="72" t="s">
        <v>33</v>
      </c>
      <c r="F32" s="73">
        <v>45645</v>
      </c>
      <c r="G32" s="73">
        <v>45747</v>
      </c>
      <c r="H32" s="74" t="s">
        <v>39</v>
      </c>
      <c r="I32" s="75" t="s">
        <v>205</v>
      </c>
      <c r="J32" s="75" t="s">
        <v>206</v>
      </c>
      <c r="K32" s="86">
        <v>51</v>
      </c>
      <c r="L32" s="76" t="s">
        <v>207</v>
      </c>
      <c r="M32" s="74" t="s">
        <v>39</v>
      </c>
      <c r="N32" s="77" t="s">
        <v>208</v>
      </c>
      <c r="O32" s="32"/>
    </row>
    <row r="33" spans="1:15" ht="47.1" customHeight="1" x14ac:dyDescent="0.25">
      <c r="A33" s="4">
        <v>36</v>
      </c>
      <c r="B33" s="70" t="s">
        <v>166</v>
      </c>
      <c r="C33" s="78" t="s">
        <v>209</v>
      </c>
      <c r="D33" s="14" t="s">
        <v>618</v>
      </c>
      <c r="E33" s="72" t="s">
        <v>33</v>
      </c>
      <c r="F33" s="73">
        <v>45702</v>
      </c>
      <c r="G33" s="73">
        <v>45761</v>
      </c>
      <c r="H33" s="74" t="s">
        <v>39</v>
      </c>
      <c r="I33" s="75" t="s">
        <v>210</v>
      </c>
      <c r="J33" s="75" t="s">
        <v>206</v>
      </c>
      <c r="K33" s="86">
        <v>5.2</v>
      </c>
      <c r="L33" s="76" t="s">
        <v>211</v>
      </c>
      <c r="M33" s="74" t="s">
        <v>39</v>
      </c>
      <c r="N33" s="77" t="s">
        <v>212</v>
      </c>
      <c r="O33" s="32"/>
    </row>
    <row r="34" spans="1:15" ht="47.1" customHeight="1" x14ac:dyDescent="0.25">
      <c r="A34" s="4">
        <v>37</v>
      </c>
      <c r="B34" s="70" t="s">
        <v>213</v>
      </c>
      <c r="C34" s="78" t="s">
        <v>214</v>
      </c>
      <c r="D34" s="14" t="s">
        <v>619</v>
      </c>
      <c r="E34" s="72" t="s">
        <v>33</v>
      </c>
      <c r="F34" s="73">
        <v>45687</v>
      </c>
      <c r="G34" s="73">
        <v>45726</v>
      </c>
      <c r="H34" s="74" t="s">
        <v>39</v>
      </c>
      <c r="I34" s="29" t="s">
        <v>215</v>
      </c>
      <c r="J34" s="75" t="s">
        <v>206</v>
      </c>
      <c r="K34" s="86">
        <v>4.0999999999999996</v>
      </c>
      <c r="L34" s="76" t="s">
        <v>216</v>
      </c>
      <c r="M34" s="74" t="s">
        <v>39</v>
      </c>
      <c r="N34" s="77" t="s">
        <v>217</v>
      </c>
      <c r="O34" s="32"/>
    </row>
    <row r="35" spans="1:15" ht="47.1" customHeight="1" x14ac:dyDescent="0.25">
      <c r="A35" s="4">
        <v>38</v>
      </c>
      <c r="B35" s="70" t="s">
        <v>218</v>
      </c>
      <c r="C35" s="71" t="s">
        <v>219</v>
      </c>
      <c r="D35" s="14" t="s">
        <v>620</v>
      </c>
      <c r="E35" s="72" t="s">
        <v>33</v>
      </c>
      <c r="F35" s="73">
        <v>45681</v>
      </c>
      <c r="G35" s="73">
        <v>45723</v>
      </c>
      <c r="H35" s="74" t="s">
        <v>39</v>
      </c>
      <c r="I35" s="75" t="s">
        <v>220</v>
      </c>
      <c r="J35" s="75" t="s">
        <v>206</v>
      </c>
      <c r="K35" s="86">
        <v>2.8</v>
      </c>
      <c r="L35" s="79" t="s">
        <v>221</v>
      </c>
      <c r="M35" s="74" t="s">
        <v>39</v>
      </c>
      <c r="N35" s="77" t="s">
        <v>222</v>
      </c>
      <c r="O35" s="32"/>
    </row>
    <row r="36" spans="1:15" ht="47.1" customHeight="1" x14ac:dyDescent="0.25">
      <c r="A36" s="4">
        <v>39</v>
      </c>
      <c r="B36" s="70" t="s">
        <v>223</v>
      </c>
      <c r="C36" s="78" t="s">
        <v>224</v>
      </c>
      <c r="D36" s="14" t="s">
        <v>621</v>
      </c>
      <c r="E36" s="72" t="s">
        <v>33</v>
      </c>
      <c r="F36" s="73">
        <v>45681</v>
      </c>
      <c r="G36" s="73">
        <v>45726</v>
      </c>
      <c r="H36" s="74" t="s">
        <v>39</v>
      </c>
      <c r="I36" s="75" t="s">
        <v>225</v>
      </c>
      <c r="J36" s="75" t="s">
        <v>206</v>
      </c>
      <c r="K36" s="86">
        <v>8.5</v>
      </c>
      <c r="L36" s="80" t="s">
        <v>226</v>
      </c>
      <c r="M36" s="74" t="s">
        <v>39</v>
      </c>
      <c r="N36" s="75" t="s">
        <v>227</v>
      </c>
      <c r="O36" s="75"/>
    </row>
    <row r="37" spans="1:15" ht="47.1" customHeight="1" x14ac:dyDescent="0.25">
      <c r="A37" s="4">
        <v>40</v>
      </c>
      <c r="B37" s="81" t="s">
        <v>49</v>
      </c>
      <c r="C37" s="28" t="s">
        <v>283</v>
      </c>
      <c r="D37" s="32" t="s">
        <v>10</v>
      </c>
      <c r="E37" s="30" t="s">
        <v>33</v>
      </c>
      <c r="F37" s="31">
        <v>45685</v>
      </c>
      <c r="G37" s="31">
        <v>45747</v>
      </c>
      <c r="H37" s="154" t="s">
        <v>33</v>
      </c>
      <c r="I37" s="29" t="s">
        <v>189</v>
      </c>
      <c r="J37" s="29" t="s">
        <v>284</v>
      </c>
      <c r="K37" s="33">
        <v>17.239999999999998</v>
      </c>
      <c r="L37" s="34" t="s">
        <v>285</v>
      </c>
      <c r="M37" s="30" t="s">
        <v>33</v>
      </c>
      <c r="N37" s="32" t="s">
        <v>286</v>
      </c>
      <c r="O37" s="32"/>
    </row>
    <row r="38" spans="1:15" ht="47.1" customHeight="1" x14ac:dyDescent="0.25">
      <c r="A38" s="4">
        <v>41</v>
      </c>
      <c r="B38" s="81" t="s">
        <v>287</v>
      </c>
      <c r="C38" s="82" t="s">
        <v>288</v>
      </c>
      <c r="D38" s="32" t="s">
        <v>10</v>
      </c>
      <c r="E38" s="30" t="s">
        <v>33</v>
      </c>
      <c r="F38" s="31">
        <v>45638</v>
      </c>
      <c r="G38" s="31">
        <v>45733</v>
      </c>
      <c r="H38" s="30" t="s">
        <v>39</v>
      </c>
      <c r="I38" s="29" t="s">
        <v>289</v>
      </c>
      <c r="J38" s="29" t="s">
        <v>290</v>
      </c>
      <c r="K38" s="33">
        <v>13.99</v>
      </c>
      <c r="L38" s="34" t="s">
        <v>291</v>
      </c>
      <c r="M38" s="30" t="s">
        <v>39</v>
      </c>
      <c r="N38" s="32" t="s">
        <v>292</v>
      </c>
      <c r="O38" s="108" t="s">
        <v>293</v>
      </c>
    </row>
    <row r="39" spans="1:15" ht="47.1" customHeight="1" x14ac:dyDescent="0.25">
      <c r="A39" s="4">
        <v>42</v>
      </c>
      <c r="B39" s="81" t="s">
        <v>294</v>
      </c>
      <c r="C39" s="29" t="s">
        <v>295</v>
      </c>
      <c r="D39" s="32" t="s">
        <v>10</v>
      </c>
      <c r="E39" s="30" t="s">
        <v>33</v>
      </c>
      <c r="F39" s="31">
        <v>45239</v>
      </c>
      <c r="G39" s="31">
        <v>46022</v>
      </c>
      <c r="H39" s="30" t="s">
        <v>39</v>
      </c>
      <c r="I39" s="29" t="s">
        <v>181</v>
      </c>
      <c r="J39" s="29" t="s">
        <v>290</v>
      </c>
      <c r="K39" s="33">
        <v>106.87</v>
      </c>
      <c r="L39" s="83" t="s">
        <v>296</v>
      </c>
      <c r="M39" s="30" t="s">
        <v>39</v>
      </c>
      <c r="N39" s="32" t="s">
        <v>297</v>
      </c>
      <c r="O39" s="109"/>
    </row>
    <row r="40" spans="1:15" ht="47.1" customHeight="1" x14ac:dyDescent="0.25">
      <c r="A40" s="4">
        <v>43</v>
      </c>
      <c r="B40" s="84" t="s">
        <v>298</v>
      </c>
      <c r="C40" s="29" t="s">
        <v>299</v>
      </c>
      <c r="D40" s="32" t="s">
        <v>10</v>
      </c>
      <c r="E40" s="30" t="s">
        <v>33</v>
      </c>
      <c r="F40" s="31">
        <v>45379</v>
      </c>
      <c r="G40" s="31">
        <v>45747</v>
      </c>
      <c r="H40" s="30" t="s">
        <v>39</v>
      </c>
      <c r="I40" s="29" t="s">
        <v>300</v>
      </c>
      <c r="J40" s="29" t="s">
        <v>290</v>
      </c>
      <c r="K40" s="33">
        <v>86.63</v>
      </c>
      <c r="L40" s="34" t="s">
        <v>301</v>
      </c>
      <c r="M40" s="30" t="s">
        <v>33</v>
      </c>
      <c r="N40" s="32" t="s">
        <v>302</v>
      </c>
      <c r="O40" s="32" t="s">
        <v>303</v>
      </c>
    </row>
    <row r="41" spans="1:15" ht="47.1" customHeight="1" x14ac:dyDescent="0.25">
      <c r="A41" s="4">
        <v>44</v>
      </c>
      <c r="B41" s="47" t="s">
        <v>332</v>
      </c>
      <c r="C41" s="75" t="s">
        <v>333</v>
      </c>
      <c r="D41" s="77" t="s">
        <v>16</v>
      </c>
      <c r="E41" s="85" t="s">
        <v>33</v>
      </c>
      <c r="F41" s="73">
        <v>45504</v>
      </c>
      <c r="G41" s="73">
        <v>45747</v>
      </c>
      <c r="H41" s="74" t="s">
        <v>39</v>
      </c>
      <c r="I41" s="75" t="s">
        <v>163</v>
      </c>
      <c r="J41" s="75" t="s">
        <v>334</v>
      </c>
      <c r="K41" s="86">
        <v>66.62</v>
      </c>
      <c r="L41" s="87" t="s">
        <v>335</v>
      </c>
      <c r="M41" s="74" t="s">
        <v>39</v>
      </c>
      <c r="N41" s="88" t="s">
        <v>336</v>
      </c>
      <c r="O41" s="88" t="s">
        <v>337</v>
      </c>
    </row>
    <row r="42" spans="1:15" ht="47.1" customHeight="1" x14ac:dyDescent="0.25">
      <c r="A42" s="4">
        <v>45</v>
      </c>
      <c r="B42" s="89" t="s">
        <v>338</v>
      </c>
      <c r="C42" s="75" t="s">
        <v>339</v>
      </c>
      <c r="D42" s="77" t="s">
        <v>16</v>
      </c>
      <c r="E42" s="74" t="s">
        <v>33</v>
      </c>
      <c r="F42" s="90">
        <v>45596</v>
      </c>
      <c r="G42" s="90">
        <v>45747</v>
      </c>
      <c r="H42" s="74" t="s">
        <v>39</v>
      </c>
      <c r="I42" s="75" t="s">
        <v>340</v>
      </c>
      <c r="J42" s="75" t="s">
        <v>334</v>
      </c>
      <c r="K42" s="86">
        <v>8.5500000000000007</v>
      </c>
      <c r="L42" s="91" t="s">
        <v>341</v>
      </c>
      <c r="M42" s="74" t="s">
        <v>33</v>
      </c>
      <c r="N42" s="92" t="s">
        <v>342</v>
      </c>
      <c r="O42" s="83" t="s">
        <v>343</v>
      </c>
    </row>
    <row r="43" spans="1:15" ht="47.1" customHeight="1" x14ac:dyDescent="0.25">
      <c r="A43" s="4">
        <v>46</v>
      </c>
      <c r="B43" s="89" t="s">
        <v>344</v>
      </c>
      <c r="C43" s="75" t="s">
        <v>345</v>
      </c>
      <c r="D43" s="77" t="s">
        <v>16</v>
      </c>
      <c r="E43" s="74" t="s">
        <v>33</v>
      </c>
      <c r="F43" s="90">
        <v>45604</v>
      </c>
      <c r="G43" s="90">
        <v>45777</v>
      </c>
      <c r="H43" s="74" t="s">
        <v>39</v>
      </c>
      <c r="I43" s="75" t="s">
        <v>181</v>
      </c>
      <c r="J43" s="75" t="s">
        <v>334</v>
      </c>
      <c r="K43" s="86">
        <v>31.51</v>
      </c>
      <c r="L43" s="91" t="s">
        <v>346</v>
      </c>
      <c r="M43" s="74" t="s">
        <v>39</v>
      </c>
      <c r="N43" s="88" t="s">
        <v>347</v>
      </c>
      <c r="O43" s="92" t="s">
        <v>348</v>
      </c>
    </row>
    <row r="44" spans="1:15" ht="47.1" customHeight="1" x14ac:dyDescent="0.25">
      <c r="A44" s="4">
        <v>47</v>
      </c>
      <c r="B44" s="89" t="s">
        <v>349</v>
      </c>
      <c r="C44" s="75" t="s">
        <v>350</v>
      </c>
      <c r="D44" s="77" t="s">
        <v>16</v>
      </c>
      <c r="E44" s="74" t="s">
        <v>33</v>
      </c>
      <c r="F44" s="93">
        <v>45596</v>
      </c>
      <c r="G44" s="93">
        <v>45747</v>
      </c>
      <c r="H44" s="74" t="s">
        <v>39</v>
      </c>
      <c r="I44" s="75" t="s">
        <v>340</v>
      </c>
      <c r="J44" s="75" t="s">
        <v>334</v>
      </c>
      <c r="K44" s="86">
        <v>35.01</v>
      </c>
      <c r="L44" s="91" t="s">
        <v>351</v>
      </c>
      <c r="M44" s="74" t="s">
        <v>33</v>
      </c>
      <c r="N44" s="88" t="s">
        <v>352</v>
      </c>
      <c r="O44" s="83" t="s">
        <v>353</v>
      </c>
    </row>
    <row r="45" spans="1:15" ht="47.1" customHeight="1" x14ac:dyDescent="0.25">
      <c r="A45" s="4">
        <v>48</v>
      </c>
      <c r="B45" s="89" t="s">
        <v>349</v>
      </c>
      <c r="C45" s="94" t="s">
        <v>350</v>
      </c>
      <c r="D45" s="77" t="s">
        <v>16</v>
      </c>
      <c r="E45" s="74" t="s">
        <v>33</v>
      </c>
      <c r="F45" s="95">
        <v>45596</v>
      </c>
      <c r="G45" s="95">
        <v>45747</v>
      </c>
      <c r="H45" s="74" t="s">
        <v>39</v>
      </c>
      <c r="I45" s="75" t="s">
        <v>340</v>
      </c>
      <c r="J45" s="75" t="s">
        <v>334</v>
      </c>
      <c r="K45" s="86">
        <v>6.22</v>
      </c>
      <c r="L45" s="91" t="s">
        <v>354</v>
      </c>
      <c r="M45" s="74" t="s">
        <v>33</v>
      </c>
      <c r="N45" s="88" t="s">
        <v>352</v>
      </c>
      <c r="O45" s="88" t="s">
        <v>355</v>
      </c>
    </row>
    <row r="46" spans="1:15" ht="47.1" customHeight="1" x14ac:dyDescent="0.25">
      <c r="A46" s="4">
        <v>49</v>
      </c>
      <c r="B46" s="54" t="s">
        <v>356</v>
      </c>
      <c r="C46" s="56" t="s">
        <v>357</v>
      </c>
      <c r="D46" s="77" t="s">
        <v>16</v>
      </c>
      <c r="E46" s="74" t="s">
        <v>33</v>
      </c>
      <c r="F46" s="73">
        <v>45687</v>
      </c>
      <c r="G46" s="73">
        <v>45747</v>
      </c>
      <c r="H46" s="74" t="s">
        <v>39</v>
      </c>
      <c r="I46" s="75" t="s">
        <v>358</v>
      </c>
      <c r="J46" s="75" t="s">
        <v>359</v>
      </c>
      <c r="K46" s="86">
        <v>47.92</v>
      </c>
      <c r="L46" s="96" t="s">
        <v>360</v>
      </c>
      <c r="M46" s="74" t="s">
        <v>33</v>
      </c>
      <c r="N46" s="88" t="s">
        <v>361</v>
      </c>
      <c r="O46" s="88" t="s">
        <v>362</v>
      </c>
    </row>
    <row r="47" spans="1:15" ht="47.1" customHeight="1" x14ac:dyDescent="0.25">
      <c r="A47" s="4">
        <v>50</v>
      </c>
      <c r="B47" s="54" t="s">
        <v>363</v>
      </c>
      <c r="C47" s="75" t="s">
        <v>364</v>
      </c>
      <c r="D47" s="77" t="s">
        <v>16</v>
      </c>
      <c r="E47" s="74" t="s">
        <v>33</v>
      </c>
      <c r="F47" s="73">
        <v>45688</v>
      </c>
      <c r="G47" s="73">
        <v>45777</v>
      </c>
      <c r="H47" s="74" t="s">
        <v>39</v>
      </c>
      <c r="I47" s="75" t="s">
        <v>365</v>
      </c>
      <c r="J47" s="75" t="s">
        <v>366</v>
      </c>
      <c r="K47" s="33">
        <v>28.6</v>
      </c>
      <c r="L47" s="96" t="s">
        <v>367</v>
      </c>
      <c r="M47" s="74" t="s">
        <v>33</v>
      </c>
      <c r="N47" s="88" t="s">
        <v>368</v>
      </c>
      <c r="O47" s="110" t="s">
        <v>369</v>
      </c>
    </row>
    <row r="48" spans="1:15" ht="47.1" customHeight="1" x14ac:dyDescent="0.25">
      <c r="A48" s="4">
        <v>51</v>
      </c>
      <c r="B48" s="39" t="s">
        <v>370</v>
      </c>
      <c r="C48" s="36" t="s">
        <v>371</v>
      </c>
      <c r="D48" s="42" t="s">
        <v>16</v>
      </c>
      <c r="E48" s="37" t="s">
        <v>33</v>
      </c>
      <c r="F48" s="38">
        <v>45702</v>
      </c>
      <c r="G48" s="38">
        <v>45777</v>
      </c>
      <c r="H48" s="156" t="s">
        <v>39</v>
      </c>
      <c r="I48" s="36" t="s">
        <v>372</v>
      </c>
      <c r="J48" s="36" t="s">
        <v>366</v>
      </c>
      <c r="K48" s="40">
        <v>11.13</v>
      </c>
      <c r="L48" s="41" t="s">
        <v>373</v>
      </c>
      <c r="M48" s="37" t="s">
        <v>39</v>
      </c>
      <c r="N48" s="61" t="s">
        <v>374</v>
      </c>
      <c r="O48" s="111"/>
    </row>
    <row r="49" spans="1:15" ht="47.1" customHeight="1" x14ac:dyDescent="0.25">
      <c r="A49" s="4">
        <v>52</v>
      </c>
      <c r="B49" s="54" t="s">
        <v>250</v>
      </c>
      <c r="C49" s="44" t="s">
        <v>375</v>
      </c>
      <c r="D49" s="47" t="s">
        <v>16</v>
      </c>
      <c r="E49" s="45" t="s">
        <v>33</v>
      </c>
      <c r="F49" s="46">
        <v>45688</v>
      </c>
      <c r="G49" s="46">
        <v>45777</v>
      </c>
      <c r="H49" s="45" t="s">
        <v>39</v>
      </c>
      <c r="I49" s="44" t="s">
        <v>375</v>
      </c>
      <c r="J49" s="44" t="s">
        <v>376</v>
      </c>
      <c r="K49" s="66">
        <v>17.059999999999999</v>
      </c>
      <c r="L49" s="97" t="s">
        <v>377</v>
      </c>
      <c r="M49" s="45" t="s">
        <v>33</v>
      </c>
      <c r="N49" s="45" t="s">
        <v>378</v>
      </c>
      <c r="O49" s="112" t="s">
        <v>379</v>
      </c>
    </row>
    <row r="50" spans="1:15" ht="47.1" customHeight="1" x14ac:dyDescent="0.25">
      <c r="A50" s="4">
        <v>53</v>
      </c>
      <c r="B50" s="54" t="s">
        <v>380</v>
      </c>
      <c r="C50" s="44" t="s">
        <v>381</v>
      </c>
      <c r="D50" s="47" t="s">
        <v>16</v>
      </c>
      <c r="E50" s="45" t="s">
        <v>33</v>
      </c>
      <c r="F50" s="46">
        <v>45716</v>
      </c>
      <c r="G50" s="46">
        <v>45807</v>
      </c>
      <c r="H50" s="45" t="s">
        <v>33</v>
      </c>
      <c r="I50" s="44" t="s">
        <v>340</v>
      </c>
      <c r="J50" s="44" t="s">
        <v>376</v>
      </c>
      <c r="K50" s="66">
        <v>6.23</v>
      </c>
      <c r="L50" s="48">
        <v>45716</v>
      </c>
      <c r="M50" s="45" t="s">
        <v>33</v>
      </c>
      <c r="N50" s="45" t="s">
        <v>382</v>
      </c>
      <c r="O50" s="83"/>
    </row>
    <row r="51" spans="1:15" ht="47.1" customHeight="1" x14ac:dyDescent="0.25">
      <c r="A51" s="4">
        <v>54</v>
      </c>
      <c r="B51" s="54" t="s">
        <v>383</v>
      </c>
      <c r="C51" s="44" t="s">
        <v>384</v>
      </c>
      <c r="D51" s="47" t="s">
        <v>16</v>
      </c>
      <c r="E51" s="45" t="s">
        <v>33</v>
      </c>
      <c r="F51" s="46">
        <v>45716</v>
      </c>
      <c r="G51" s="46">
        <v>45806</v>
      </c>
      <c r="H51" s="45" t="s">
        <v>33</v>
      </c>
      <c r="I51" s="44" t="s">
        <v>163</v>
      </c>
      <c r="J51" s="44" t="s">
        <v>376</v>
      </c>
      <c r="K51" s="66">
        <v>323.64999999999998</v>
      </c>
      <c r="L51" s="50">
        <v>45716</v>
      </c>
      <c r="M51" s="45" t="s">
        <v>33</v>
      </c>
      <c r="N51" s="45" t="s">
        <v>385</v>
      </c>
      <c r="O51" s="83"/>
    </row>
    <row r="52" spans="1:15" ht="47.1" customHeight="1" x14ac:dyDescent="0.25">
      <c r="A52" s="4">
        <v>55</v>
      </c>
      <c r="B52" s="54" t="s">
        <v>386</v>
      </c>
      <c r="C52" s="44" t="s">
        <v>387</v>
      </c>
      <c r="D52" s="47" t="s">
        <v>16</v>
      </c>
      <c r="E52" s="45" t="s">
        <v>33</v>
      </c>
      <c r="F52" s="46">
        <v>45716</v>
      </c>
      <c r="G52" s="46">
        <v>45806</v>
      </c>
      <c r="H52" s="45" t="s">
        <v>33</v>
      </c>
      <c r="I52" s="44" t="s">
        <v>163</v>
      </c>
      <c r="J52" s="44" t="s">
        <v>376</v>
      </c>
      <c r="K52" s="66">
        <v>98.5</v>
      </c>
      <c r="L52" s="50">
        <v>45716</v>
      </c>
      <c r="M52" s="45" t="s">
        <v>33</v>
      </c>
      <c r="N52" s="45" t="s">
        <v>388</v>
      </c>
      <c r="O52" s="83"/>
    </row>
    <row r="53" spans="1:15" ht="47.1" customHeight="1" x14ac:dyDescent="0.25">
      <c r="A53" s="4">
        <v>56</v>
      </c>
      <c r="B53" s="54" t="s">
        <v>389</v>
      </c>
      <c r="C53" s="44" t="s">
        <v>390</v>
      </c>
      <c r="D53" s="47" t="s">
        <v>16</v>
      </c>
      <c r="E53" s="45" t="s">
        <v>33</v>
      </c>
      <c r="F53" s="46">
        <v>45715</v>
      </c>
      <c r="G53" s="46">
        <v>45834</v>
      </c>
      <c r="H53" s="45" t="s">
        <v>33</v>
      </c>
      <c r="I53" s="44" t="s">
        <v>391</v>
      </c>
      <c r="J53" s="44" t="s">
        <v>376</v>
      </c>
      <c r="K53" s="66">
        <v>206.51</v>
      </c>
      <c r="L53" s="50">
        <v>45715</v>
      </c>
      <c r="M53" s="45" t="s">
        <v>33</v>
      </c>
      <c r="N53" s="45" t="s">
        <v>392</v>
      </c>
      <c r="O53" s="45" t="s">
        <v>393</v>
      </c>
    </row>
    <row r="54" spans="1:15" ht="47.1" customHeight="1" x14ac:dyDescent="0.25">
      <c r="A54" s="4">
        <v>57</v>
      </c>
      <c r="B54" s="54" t="s">
        <v>394</v>
      </c>
      <c r="C54" s="44" t="s">
        <v>395</v>
      </c>
      <c r="D54" s="47" t="s">
        <v>16</v>
      </c>
      <c r="E54" s="51" t="s">
        <v>33</v>
      </c>
      <c r="F54" s="52">
        <v>45747</v>
      </c>
      <c r="G54" s="52">
        <v>45834</v>
      </c>
      <c r="H54" s="51" t="s">
        <v>33</v>
      </c>
      <c r="I54" s="44" t="s">
        <v>396</v>
      </c>
      <c r="J54" s="44" t="s">
        <v>397</v>
      </c>
      <c r="K54" s="98">
        <v>32.479999999999997</v>
      </c>
      <c r="L54" s="53">
        <v>45747</v>
      </c>
      <c r="M54" s="51" t="s">
        <v>33</v>
      </c>
      <c r="N54" s="83" t="s">
        <v>398</v>
      </c>
      <c r="O54" s="83"/>
    </row>
    <row r="55" spans="1:15" ht="47.1" customHeight="1" x14ac:dyDescent="0.25">
      <c r="A55" s="4">
        <v>58</v>
      </c>
      <c r="B55" s="54" t="s">
        <v>399</v>
      </c>
      <c r="C55" s="44" t="s">
        <v>400</v>
      </c>
      <c r="D55" s="47" t="s">
        <v>16</v>
      </c>
      <c r="E55" s="51" t="s">
        <v>33</v>
      </c>
      <c r="F55" s="52">
        <v>45625</v>
      </c>
      <c r="G55" s="52">
        <v>45747</v>
      </c>
      <c r="H55" s="51" t="s">
        <v>39</v>
      </c>
      <c r="I55" s="44" t="s">
        <v>401</v>
      </c>
      <c r="J55" s="44" t="s">
        <v>397</v>
      </c>
      <c r="K55" s="98">
        <v>25.41</v>
      </c>
      <c r="L55" s="41" t="s">
        <v>402</v>
      </c>
      <c r="M55" s="51" t="s">
        <v>39</v>
      </c>
      <c r="N55" s="99" t="s">
        <v>403</v>
      </c>
      <c r="O55" s="83"/>
    </row>
    <row r="56" spans="1:15" ht="47.1" customHeight="1" x14ac:dyDescent="0.25">
      <c r="A56" s="4">
        <v>59</v>
      </c>
      <c r="B56" s="47" t="s">
        <v>404</v>
      </c>
      <c r="C56" s="44" t="s">
        <v>357</v>
      </c>
      <c r="D56" s="47" t="s">
        <v>16</v>
      </c>
      <c r="E56" s="51" t="s">
        <v>33</v>
      </c>
      <c r="F56" s="52">
        <v>45747</v>
      </c>
      <c r="G56" s="52">
        <v>45834</v>
      </c>
      <c r="H56" s="51" t="s">
        <v>33</v>
      </c>
      <c r="I56" s="44" t="s">
        <v>405</v>
      </c>
      <c r="J56" s="44" t="s">
        <v>359</v>
      </c>
      <c r="K56" s="98">
        <v>20</v>
      </c>
      <c r="L56" s="55">
        <v>45689</v>
      </c>
      <c r="M56" s="51" t="s">
        <v>33</v>
      </c>
      <c r="N56" s="45" t="s">
        <v>406</v>
      </c>
      <c r="O56" s="45"/>
    </row>
    <row r="57" spans="1:15" ht="47.1" customHeight="1" x14ac:dyDescent="0.25">
      <c r="A57" s="4">
        <v>60</v>
      </c>
      <c r="B57" s="54" t="s">
        <v>407</v>
      </c>
      <c r="C57" s="56" t="s">
        <v>375</v>
      </c>
      <c r="D57" s="57" t="s">
        <v>408</v>
      </c>
      <c r="E57" s="30" t="s">
        <v>33</v>
      </c>
      <c r="F57" s="31">
        <v>45744</v>
      </c>
      <c r="G57" s="31">
        <v>45834</v>
      </c>
      <c r="H57" s="30" t="s">
        <v>33</v>
      </c>
      <c r="I57" s="29" t="s">
        <v>409</v>
      </c>
      <c r="J57" s="29" t="s">
        <v>376</v>
      </c>
      <c r="K57" s="33">
        <v>40</v>
      </c>
      <c r="L57" s="50">
        <v>45744</v>
      </c>
      <c r="M57" s="30" t="s">
        <v>39</v>
      </c>
      <c r="N57" s="83" t="s">
        <v>410</v>
      </c>
      <c r="O57" s="83" t="s">
        <v>411</v>
      </c>
    </row>
    <row r="58" spans="1:15" ht="47.1" customHeight="1" x14ac:dyDescent="0.25">
      <c r="A58" s="4">
        <v>61</v>
      </c>
      <c r="B58" s="54" t="s">
        <v>412</v>
      </c>
      <c r="C58" s="43" t="s">
        <v>413</v>
      </c>
      <c r="D58" s="47" t="s">
        <v>16</v>
      </c>
      <c r="E58" s="100" t="s">
        <v>33</v>
      </c>
      <c r="F58" s="52">
        <v>45077</v>
      </c>
      <c r="G58" s="52">
        <v>46752</v>
      </c>
      <c r="H58" s="51" t="s">
        <v>39</v>
      </c>
      <c r="I58" s="44" t="s">
        <v>414</v>
      </c>
      <c r="J58" s="44" t="s">
        <v>415</v>
      </c>
      <c r="K58" s="98">
        <v>26.49</v>
      </c>
      <c r="L58" s="101" t="s">
        <v>416</v>
      </c>
      <c r="M58" s="51" t="s">
        <v>39</v>
      </c>
      <c r="N58" s="45" t="s">
        <v>417</v>
      </c>
      <c r="O58" s="45"/>
    </row>
    <row r="59" spans="1:15" ht="47.1" customHeight="1" x14ac:dyDescent="0.25">
      <c r="A59" s="4">
        <v>62</v>
      </c>
      <c r="B59" s="54" t="s">
        <v>418</v>
      </c>
      <c r="C59" s="44" t="s">
        <v>419</v>
      </c>
      <c r="D59" s="47" t="s">
        <v>16</v>
      </c>
      <c r="E59" s="51" t="s">
        <v>33</v>
      </c>
      <c r="F59" s="52">
        <v>45625</v>
      </c>
      <c r="G59" s="52">
        <v>45747</v>
      </c>
      <c r="H59" s="51" t="s">
        <v>39</v>
      </c>
      <c r="I59" s="44" t="s">
        <v>391</v>
      </c>
      <c r="J59" s="44" t="s">
        <v>415</v>
      </c>
      <c r="K59" s="98">
        <v>35.97</v>
      </c>
      <c r="L59" s="41" t="s">
        <v>420</v>
      </c>
      <c r="M59" s="51" t="s">
        <v>39</v>
      </c>
      <c r="N59" s="45" t="s">
        <v>403</v>
      </c>
      <c r="O59" s="45"/>
    </row>
    <row r="60" spans="1:15" ht="47.1" customHeight="1" x14ac:dyDescent="0.25">
      <c r="A60" s="4">
        <v>63</v>
      </c>
      <c r="B60" s="57" t="s">
        <v>435</v>
      </c>
      <c r="C60" s="29" t="s">
        <v>436</v>
      </c>
      <c r="D60" s="32" t="s">
        <v>9</v>
      </c>
      <c r="E60" s="30" t="s">
        <v>33</v>
      </c>
      <c r="F60" s="31">
        <v>45637</v>
      </c>
      <c r="G60" s="31">
        <v>45745</v>
      </c>
      <c r="H60" s="30" t="s">
        <v>39</v>
      </c>
      <c r="I60" s="29" t="s">
        <v>437</v>
      </c>
      <c r="J60" s="29" t="s">
        <v>438</v>
      </c>
      <c r="K60" s="33">
        <v>100</v>
      </c>
      <c r="L60" s="34" t="s">
        <v>439</v>
      </c>
      <c r="M60" s="30" t="s">
        <v>39</v>
      </c>
      <c r="N60" s="44" t="s">
        <v>440</v>
      </c>
      <c r="O60" s="32"/>
    </row>
    <row r="61" spans="1:15" ht="47.1" customHeight="1" x14ac:dyDescent="0.25">
      <c r="A61" s="4">
        <v>64</v>
      </c>
      <c r="B61" s="42" t="s">
        <v>441</v>
      </c>
      <c r="C61" s="35" t="s">
        <v>442</v>
      </c>
      <c r="D61" s="42" t="s">
        <v>6</v>
      </c>
      <c r="E61" s="61" t="s">
        <v>33</v>
      </c>
      <c r="F61" s="38">
        <v>45688</v>
      </c>
      <c r="G61" s="38">
        <v>45730</v>
      </c>
      <c r="H61" s="61" t="s">
        <v>39</v>
      </c>
      <c r="I61" s="36" t="s">
        <v>443</v>
      </c>
      <c r="J61" s="36" t="s">
        <v>444</v>
      </c>
      <c r="K61" s="102">
        <v>43.1</v>
      </c>
      <c r="L61" s="103" t="s">
        <v>445</v>
      </c>
      <c r="M61" s="61" t="s">
        <v>39</v>
      </c>
      <c r="N61" s="36" t="s">
        <v>446</v>
      </c>
      <c r="O61" s="44"/>
    </row>
    <row r="62" spans="1:15" ht="47.1" customHeight="1" x14ac:dyDescent="0.25">
      <c r="A62" s="4">
        <v>65</v>
      </c>
      <c r="B62" s="39" t="s">
        <v>447</v>
      </c>
      <c r="C62" s="36" t="s">
        <v>448</v>
      </c>
      <c r="D62" s="42" t="s">
        <v>6</v>
      </c>
      <c r="E62" s="37" t="s">
        <v>33</v>
      </c>
      <c r="F62" s="38">
        <v>45708</v>
      </c>
      <c r="G62" s="38">
        <v>45751</v>
      </c>
      <c r="H62" s="37" t="s">
        <v>39</v>
      </c>
      <c r="I62" s="36" t="s">
        <v>449</v>
      </c>
      <c r="J62" s="36" t="s">
        <v>444</v>
      </c>
      <c r="K62" s="102">
        <v>70</v>
      </c>
      <c r="L62" s="104" t="s">
        <v>450</v>
      </c>
      <c r="M62" s="37" t="s">
        <v>39</v>
      </c>
      <c r="N62" s="36" t="s">
        <v>451</v>
      </c>
      <c r="O62" s="113"/>
    </row>
    <row r="63" spans="1:15" ht="47.1" customHeight="1" x14ac:dyDescent="0.25">
      <c r="A63" s="4">
        <v>66</v>
      </c>
      <c r="B63" s="39" t="s">
        <v>452</v>
      </c>
      <c r="C63" s="36" t="s">
        <v>453</v>
      </c>
      <c r="D63" s="42" t="s">
        <v>6</v>
      </c>
      <c r="E63" s="37" t="s">
        <v>33</v>
      </c>
      <c r="F63" s="58">
        <v>45742</v>
      </c>
      <c r="G63" s="58">
        <v>45783</v>
      </c>
      <c r="H63" s="37" t="s">
        <v>33</v>
      </c>
      <c r="I63" s="36" t="s">
        <v>454</v>
      </c>
      <c r="J63" s="36" t="s">
        <v>455</v>
      </c>
      <c r="K63" s="59">
        <v>14</v>
      </c>
      <c r="L63" s="60" t="s">
        <v>456</v>
      </c>
      <c r="M63" s="61" t="s">
        <v>33</v>
      </c>
      <c r="N63" s="36" t="s">
        <v>457</v>
      </c>
      <c r="O63" s="44"/>
    </row>
    <row r="64" spans="1:15" ht="47.1" customHeight="1" x14ac:dyDescent="0.25">
      <c r="A64" s="4">
        <v>67</v>
      </c>
      <c r="B64" s="57" t="s">
        <v>542</v>
      </c>
      <c r="C64" s="29" t="s">
        <v>543</v>
      </c>
      <c r="D64" s="57" t="s">
        <v>11</v>
      </c>
      <c r="E64" s="30" t="s">
        <v>33</v>
      </c>
      <c r="F64" s="31">
        <v>45609</v>
      </c>
      <c r="G64" s="31">
        <v>45726</v>
      </c>
      <c r="H64" s="30" t="s">
        <v>39</v>
      </c>
      <c r="I64" s="29" t="s">
        <v>544</v>
      </c>
      <c r="J64" s="29" t="s">
        <v>545</v>
      </c>
      <c r="K64" s="33">
        <v>59.68</v>
      </c>
      <c r="L64" s="105" t="s">
        <v>546</v>
      </c>
      <c r="M64" s="30" t="s">
        <v>39</v>
      </c>
      <c r="N64" s="32" t="s">
        <v>547</v>
      </c>
      <c r="O64" s="32"/>
    </row>
    <row r="65" spans="1:15" ht="47.1" customHeight="1" x14ac:dyDescent="0.25">
      <c r="A65" s="4">
        <v>68</v>
      </c>
      <c r="B65" s="57" t="s">
        <v>548</v>
      </c>
      <c r="C65" s="62" t="s">
        <v>549</v>
      </c>
      <c r="D65" s="57" t="s">
        <v>11</v>
      </c>
      <c r="E65" s="30" t="s">
        <v>33</v>
      </c>
      <c r="F65" s="31">
        <v>45730</v>
      </c>
      <c r="G65" s="31">
        <v>45777</v>
      </c>
      <c r="H65" s="30" t="s">
        <v>33</v>
      </c>
      <c r="I65" s="63" t="s">
        <v>550</v>
      </c>
      <c r="J65" s="29" t="s">
        <v>545</v>
      </c>
      <c r="K65" s="33">
        <v>3.79</v>
      </c>
      <c r="L65" s="64">
        <v>45716</v>
      </c>
      <c r="M65" s="30" t="s">
        <v>33</v>
      </c>
      <c r="N65" s="32" t="s">
        <v>551</v>
      </c>
      <c r="O65" s="32"/>
    </row>
    <row r="66" spans="1:15" ht="47.1" customHeight="1" x14ac:dyDescent="0.25">
      <c r="A66" s="4">
        <v>69</v>
      </c>
      <c r="B66" s="57" t="s">
        <v>552</v>
      </c>
      <c r="C66" s="62" t="s">
        <v>549</v>
      </c>
      <c r="D66" s="57" t="s">
        <v>11</v>
      </c>
      <c r="E66" s="30" t="s">
        <v>33</v>
      </c>
      <c r="F66" s="31">
        <v>45730</v>
      </c>
      <c r="G66" s="31">
        <v>45777</v>
      </c>
      <c r="H66" s="30" t="s">
        <v>33</v>
      </c>
      <c r="I66" s="63" t="s">
        <v>550</v>
      </c>
      <c r="J66" s="29" t="s">
        <v>545</v>
      </c>
      <c r="K66" s="33">
        <v>2.23</v>
      </c>
      <c r="L66" s="64">
        <v>45716</v>
      </c>
      <c r="M66" s="30" t="s">
        <v>33</v>
      </c>
      <c r="N66" s="32" t="s">
        <v>551</v>
      </c>
      <c r="O66" s="32"/>
    </row>
    <row r="67" spans="1:15" ht="47.1" customHeight="1" x14ac:dyDescent="0.25">
      <c r="A67" s="4">
        <v>70</v>
      </c>
      <c r="B67" s="57" t="s">
        <v>553</v>
      </c>
      <c r="C67" s="49" t="s">
        <v>554</v>
      </c>
      <c r="D67" s="57" t="s">
        <v>11</v>
      </c>
      <c r="E67" s="30" t="s">
        <v>33</v>
      </c>
      <c r="F67" s="31">
        <v>45744</v>
      </c>
      <c r="G67" s="31">
        <v>45793</v>
      </c>
      <c r="H67" s="30" t="s">
        <v>33</v>
      </c>
      <c r="I67" s="63" t="s">
        <v>555</v>
      </c>
      <c r="J67" s="29" t="s">
        <v>545</v>
      </c>
      <c r="K67" s="33">
        <v>12.93</v>
      </c>
      <c r="L67" s="64">
        <v>45730</v>
      </c>
      <c r="M67" s="30" t="s">
        <v>33</v>
      </c>
      <c r="N67" s="32" t="s">
        <v>556</v>
      </c>
      <c r="O67" s="32"/>
    </row>
    <row r="68" spans="1:15" ht="47.1" customHeight="1" x14ac:dyDescent="0.25">
      <c r="A68" s="4">
        <v>71</v>
      </c>
      <c r="B68" s="89" t="s">
        <v>566</v>
      </c>
      <c r="C68" s="44" t="s">
        <v>567</v>
      </c>
      <c r="D68" s="47" t="s">
        <v>17</v>
      </c>
      <c r="E68" s="45" t="s">
        <v>33</v>
      </c>
      <c r="F68" s="58">
        <v>45730</v>
      </c>
      <c r="G68" s="58">
        <v>45777</v>
      </c>
      <c r="H68" s="45" t="s">
        <v>33</v>
      </c>
      <c r="I68" s="44" t="s">
        <v>568</v>
      </c>
      <c r="J68" s="44" t="s">
        <v>569</v>
      </c>
      <c r="K68" s="66">
        <v>30</v>
      </c>
      <c r="L68" s="45"/>
      <c r="M68" s="45" t="s">
        <v>39</v>
      </c>
      <c r="N68" s="44" t="s">
        <v>570</v>
      </c>
      <c r="O68" s="44"/>
    </row>
    <row r="69" spans="1:15" ht="47.1" customHeight="1" x14ac:dyDescent="0.25">
      <c r="A69" s="4">
        <v>72</v>
      </c>
      <c r="B69" s="89" t="s">
        <v>418</v>
      </c>
      <c r="C69" s="44" t="s">
        <v>571</v>
      </c>
      <c r="D69" s="47" t="s">
        <v>17</v>
      </c>
      <c r="E69" s="45" t="s">
        <v>33</v>
      </c>
      <c r="F69" s="46">
        <v>45747</v>
      </c>
      <c r="G69" s="46">
        <v>45789</v>
      </c>
      <c r="H69" s="45" t="s">
        <v>33</v>
      </c>
      <c r="I69" s="44" t="s">
        <v>572</v>
      </c>
      <c r="J69" s="44" t="s">
        <v>573</v>
      </c>
      <c r="K69" s="66">
        <v>28.2</v>
      </c>
      <c r="L69" s="67">
        <v>45747</v>
      </c>
      <c r="M69" s="45" t="s">
        <v>39</v>
      </c>
      <c r="N69" s="44" t="s">
        <v>574</v>
      </c>
      <c r="O69" s="44"/>
    </row>
    <row r="70" spans="1:15" ht="47.1" customHeight="1" x14ac:dyDescent="0.25">
      <c r="A70" s="4">
        <v>73</v>
      </c>
      <c r="B70" s="106" t="s">
        <v>575</v>
      </c>
      <c r="C70" s="68" t="s">
        <v>576</v>
      </c>
      <c r="D70" s="47" t="s">
        <v>17</v>
      </c>
      <c r="E70" s="45" t="s">
        <v>33</v>
      </c>
      <c r="F70" s="46">
        <v>45695</v>
      </c>
      <c r="G70" s="46">
        <v>45734</v>
      </c>
      <c r="H70" s="157" t="s">
        <v>39</v>
      </c>
      <c r="I70" s="44" t="s">
        <v>577</v>
      </c>
      <c r="J70" s="44" t="s">
        <v>578</v>
      </c>
      <c r="K70" s="69">
        <v>19.100000000000001</v>
      </c>
      <c r="L70" s="61" t="s">
        <v>579</v>
      </c>
      <c r="M70" s="45" t="s">
        <v>33</v>
      </c>
      <c r="N70" s="107" t="s">
        <v>580</v>
      </c>
      <c r="O70" s="44" t="s">
        <v>581</v>
      </c>
    </row>
    <row r="71" spans="1:15" ht="47.1" customHeight="1" x14ac:dyDescent="0.25">
      <c r="A71" s="4">
        <v>74</v>
      </c>
      <c r="B71" s="89" t="s">
        <v>582</v>
      </c>
      <c r="C71" s="44" t="s">
        <v>583</v>
      </c>
      <c r="D71" s="47" t="s">
        <v>17</v>
      </c>
      <c r="E71" s="45" t="s">
        <v>33</v>
      </c>
      <c r="F71" s="46">
        <v>45737</v>
      </c>
      <c r="G71" s="46">
        <v>45777</v>
      </c>
      <c r="H71" s="157" t="s">
        <v>33</v>
      </c>
      <c r="I71" s="44" t="s">
        <v>584</v>
      </c>
      <c r="J71" s="44" t="s">
        <v>578</v>
      </c>
      <c r="K71" s="66">
        <v>3.9</v>
      </c>
      <c r="L71" s="45" t="s">
        <v>585</v>
      </c>
      <c r="M71" s="45" t="s">
        <v>33</v>
      </c>
      <c r="N71" s="107" t="s">
        <v>580</v>
      </c>
      <c r="O71" s="44"/>
    </row>
    <row r="72" spans="1:15" ht="47.1" customHeight="1" x14ac:dyDescent="0.25">
      <c r="A72" s="4">
        <v>75</v>
      </c>
      <c r="B72" s="89" t="s">
        <v>586</v>
      </c>
      <c r="C72" s="44" t="s">
        <v>587</v>
      </c>
      <c r="D72" s="47" t="s">
        <v>17</v>
      </c>
      <c r="E72" s="45" t="s">
        <v>33</v>
      </c>
      <c r="F72" s="46">
        <v>45639</v>
      </c>
      <c r="G72" s="46">
        <v>45730</v>
      </c>
      <c r="H72" s="157" t="s">
        <v>39</v>
      </c>
      <c r="I72" s="44" t="s">
        <v>584</v>
      </c>
      <c r="J72" s="44" t="s">
        <v>578</v>
      </c>
      <c r="K72" s="66">
        <v>8</v>
      </c>
      <c r="L72" s="67" t="s">
        <v>588</v>
      </c>
      <c r="M72" s="45" t="s">
        <v>33</v>
      </c>
      <c r="N72" s="107" t="s">
        <v>580</v>
      </c>
      <c r="O72" s="44" t="s">
        <v>589</v>
      </c>
    </row>
    <row r="73" spans="1:15" ht="47.1" customHeight="1" x14ac:dyDescent="0.25">
      <c r="A73" s="4">
        <v>76</v>
      </c>
      <c r="B73" s="89" t="s">
        <v>590</v>
      </c>
      <c r="C73" s="44" t="s">
        <v>591</v>
      </c>
      <c r="D73" s="47" t="s">
        <v>17</v>
      </c>
      <c r="E73" s="45" t="s">
        <v>33</v>
      </c>
      <c r="F73" s="46">
        <v>45716</v>
      </c>
      <c r="G73" s="46">
        <v>45775</v>
      </c>
      <c r="H73" s="157" t="s">
        <v>39</v>
      </c>
      <c r="I73" s="44" t="s">
        <v>592</v>
      </c>
      <c r="J73" s="44" t="s">
        <v>578</v>
      </c>
      <c r="K73" s="66">
        <v>40</v>
      </c>
      <c r="L73" s="45" t="s">
        <v>585</v>
      </c>
      <c r="M73" s="45" t="s">
        <v>33</v>
      </c>
      <c r="N73" s="107" t="s">
        <v>580</v>
      </c>
      <c r="O73" s="44"/>
    </row>
    <row r="74" spans="1:15" ht="47.1" customHeight="1" x14ac:dyDescent="0.25">
      <c r="A74" s="4">
        <v>77</v>
      </c>
      <c r="B74" s="89" t="s">
        <v>593</v>
      </c>
      <c r="C74" s="44" t="s">
        <v>594</v>
      </c>
      <c r="D74" s="47" t="s">
        <v>17</v>
      </c>
      <c r="E74" s="45" t="s">
        <v>33</v>
      </c>
      <c r="F74" s="46">
        <v>45702</v>
      </c>
      <c r="G74" s="46">
        <v>45742</v>
      </c>
      <c r="H74" s="157" t="s">
        <v>39</v>
      </c>
      <c r="I74" s="44" t="s">
        <v>595</v>
      </c>
      <c r="J74" s="44" t="s">
        <v>578</v>
      </c>
      <c r="K74" s="66">
        <v>5</v>
      </c>
      <c r="L74" s="45" t="s">
        <v>596</v>
      </c>
      <c r="M74" s="45" t="s">
        <v>33</v>
      </c>
      <c r="N74" s="107" t="s">
        <v>580</v>
      </c>
      <c r="O74" s="44"/>
    </row>
    <row r="75" spans="1:15" s="147" customFormat="1" ht="47.1" customHeight="1" x14ac:dyDescent="0.25">
      <c r="A75" s="140">
        <v>78</v>
      </c>
      <c r="B75" s="143" t="s">
        <v>623</v>
      </c>
      <c r="C75" s="143" t="s">
        <v>624</v>
      </c>
      <c r="D75" s="143" t="s">
        <v>15</v>
      </c>
      <c r="E75" s="141" t="s">
        <v>33</v>
      </c>
      <c r="F75" s="142">
        <v>45702</v>
      </c>
      <c r="G75" s="142">
        <v>45743</v>
      </c>
      <c r="H75" s="141" t="s">
        <v>39</v>
      </c>
      <c r="I75" s="143" t="s">
        <v>625</v>
      </c>
      <c r="J75" s="143" t="s">
        <v>626</v>
      </c>
      <c r="K75" s="144">
        <v>26</v>
      </c>
      <c r="L75" s="145" t="s">
        <v>627</v>
      </c>
      <c r="M75" s="141" t="s">
        <v>39</v>
      </c>
      <c r="N75" s="143" t="s">
        <v>628</v>
      </c>
      <c r="O75" s="146"/>
    </row>
    <row r="76" spans="1:15" ht="22.5" customHeight="1" x14ac:dyDescent="0.25">
      <c r="K76" s="151">
        <f>SUM(K2:K75)</f>
        <v>2570.5899999999992</v>
      </c>
    </row>
    <row r="77" spans="1:15" ht="22.5" customHeight="1" x14ac:dyDescent="0.25">
      <c r="K77" s="24" t="s">
        <v>629</v>
      </c>
    </row>
  </sheetData>
  <phoneticPr fontId="16" type="noConversion"/>
  <conditionalFormatting sqref="E4:E9">
    <cfRule type="cellIs" dxfId="166" priority="29" operator="equal">
      <formula>"NIE"</formula>
    </cfRule>
    <cfRule type="cellIs" dxfId="165" priority="30" operator="equal">
      <formula>"TAK"</formula>
    </cfRule>
  </conditionalFormatting>
  <conditionalFormatting sqref="E2:E3">
    <cfRule type="cellIs" dxfId="164" priority="27" operator="equal">
      <formula>"NIE"</formula>
    </cfRule>
    <cfRule type="cellIs" dxfId="163" priority="28" operator="equal">
      <formula>"TAK"</formula>
    </cfRule>
  </conditionalFormatting>
  <conditionalFormatting sqref="E10:E17">
    <cfRule type="cellIs" dxfId="162" priority="19" operator="equal">
      <formula>"NIE"</formula>
    </cfRule>
    <cfRule type="cellIs" dxfId="161" priority="20" operator="equal">
      <formula>"TAK"</formula>
    </cfRule>
  </conditionalFormatting>
  <conditionalFormatting sqref="E18:E26">
    <cfRule type="cellIs" dxfId="160" priority="17" operator="equal">
      <formula>"NIE"</formula>
    </cfRule>
    <cfRule type="cellIs" dxfId="159" priority="18" operator="equal">
      <formula>"TAK"</formula>
    </cfRule>
  </conditionalFormatting>
  <conditionalFormatting sqref="E37:E40">
    <cfRule type="cellIs" dxfId="158" priority="13" operator="equal">
      <formula>"NIE"</formula>
    </cfRule>
    <cfRule type="cellIs" dxfId="157" priority="14" operator="equal">
      <formula>"TAK"</formula>
    </cfRule>
  </conditionalFormatting>
  <conditionalFormatting sqref="E27:E36">
    <cfRule type="cellIs" dxfId="156" priority="15" operator="equal">
      <formula>"NIE"</formula>
    </cfRule>
    <cfRule type="cellIs" dxfId="155" priority="16" operator="equal">
      <formula>"TAK"</formula>
    </cfRule>
  </conditionalFormatting>
  <conditionalFormatting sqref="E41:E59">
    <cfRule type="cellIs" dxfId="154" priority="11" operator="equal">
      <formula>"NIE"</formula>
    </cfRule>
    <cfRule type="cellIs" dxfId="153" priority="12" operator="equal">
      <formula>"TAK"</formula>
    </cfRule>
  </conditionalFormatting>
  <conditionalFormatting sqref="E61:E63">
    <cfRule type="cellIs" dxfId="152" priority="7" operator="equal">
      <formula>"NIE"</formula>
    </cfRule>
    <cfRule type="cellIs" dxfId="151" priority="8" operator="equal">
      <formula>"TAK"</formula>
    </cfRule>
  </conditionalFormatting>
  <conditionalFormatting sqref="E60">
    <cfRule type="cellIs" dxfId="150" priority="9" operator="equal">
      <formula>"NIE"</formula>
    </cfRule>
    <cfRule type="cellIs" dxfId="149" priority="10" operator="equal">
      <formula>"TAK"</formula>
    </cfRule>
  </conditionalFormatting>
  <conditionalFormatting sqref="E64:E67">
    <cfRule type="cellIs" dxfId="148" priority="5" operator="equal">
      <formula>"NIE"</formula>
    </cfRule>
    <cfRule type="cellIs" dxfId="147" priority="6" operator="equal">
      <formula>"TAK"</formula>
    </cfRule>
  </conditionalFormatting>
  <conditionalFormatting sqref="E68:E74">
    <cfRule type="cellIs" dxfId="146" priority="3" operator="equal">
      <formula>"NIE"</formula>
    </cfRule>
    <cfRule type="cellIs" dxfId="145" priority="4" operator="equal">
      <formula>"TAK"</formula>
    </cfRule>
  </conditionalFormatting>
  <conditionalFormatting sqref="E75">
    <cfRule type="cellIs" dxfId="144" priority="1" operator="equal">
      <formula>"NIE"</formula>
    </cfRule>
    <cfRule type="cellIs" dxfId="143" priority="2" operator="equal">
      <formula>"TAK"</formula>
    </cfRule>
  </conditionalFormatting>
  <dataValidations count="3">
    <dataValidation type="date" allowBlank="1" showInputMessage="1" showErrorMessage="1" sqref="G26 L30 L35 F27:G41 F48:G55 F58:G58 F60:G75 F2:G25" xr:uid="{022DCA40-0BD5-48A8-8D85-FAEE60C50CC8}">
      <formula1>43831</formula1>
      <formula2>47484</formula2>
    </dataValidation>
    <dataValidation type="decimal" allowBlank="1" showInputMessage="1" showErrorMessage="1" sqref="K11:K14 K16:K59 K61:K75 K2:K9" xr:uid="{4FDF6CE0-3C33-470A-86F6-E6B588B5FF01}">
      <formula1>0</formula1>
      <formula2>100000000</formula2>
    </dataValidation>
    <dataValidation type="list" allowBlank="1" showInputMessage="1" showErrorMessage="1" sqref="E2:E75 H2:H75 M2:M75" xr:uid="{F32F078A-7F04-4010-A202-FA7B27A6C156}">
      <formula1>"TAK,NIE,"</formula1>
    </dataValidation>
  </dataValidations>
  <hyperlinks>
    <hyperlink ref="L3" r:id="rId1" xr:uid="{A2536B55-98AE-4DDE-8CEC-4718C8B5D6B0}"/>
    <hyperlink ref="L4" r:id="rId2" xr:uid="{CBEBD70F-7661-4C9C-9E79-C92192007A76}"/>
    <hyperlink ref="L7" r:id="rId3" xr:uid="{36B9FFDA-E36A-4916-8713-402C2213A049}"/>
    <hyperlink ref="L6" r:id="rId4" xr:uid="{E8DCFADD-DA03-4FA6-9443-6FDBDE9530C7}"/>
    <hyperlink ref="L5" r:id="rId5" xr:uid="{F8F74EBA-B45C-487A-A802-903FE053D996}"/>
    <hyperlink ref="L8" r:id="rId6" xr:uid="{EA4BB10B-E5A2-491E-8475-48D1608725B6}"/>
    <hyperlink ref="L11" r:id="rId7" xr:uid="{B009DD9A-E0FA-4299-AEFD-F2E691A16162}"/>
    <hyperlink ref="L12" r:id="rId8" xr:uid="{94AED1FE-4C5C-4206-8B21-1C9518E8ED59}"/>
    <hyperlink ref="L13" r:id="rId9" xr:uid="{358E8EC7-C878-478E-92A0-EA7DD98BDDA5}"/>
    <hyperlink ref="L14" r:id="rId10" xr:uid="{B34110B4-9015-4445-B56D-AC3EA1FEE4D3}"/>
    <hyperlink ref="L10" r:id="rId11" xr:uid="{A3F32C4C-576F-4937-8901-653B216849C2}"/>
    <hyperlink ref="L15" r:id="rId12" xr:uid="{0419541B-4C62-4ACB-8C5E-257B3D577CD6}"/>
    <hyperlink ref="L16" r:id="rId13" xr:uid="{DB213D1A-6452-4FAA-AF3C-62D3FAA796A1}"/>
    <hyperlink ref="L17" r:id="rId14" xr:uid="{C2E9793D-6839-4027-9EBA-B070098F9E9D}"/>
    <hyperlink ref="L18" r:id="rId15" xr:uid="{5541CA9B-0512-4EE2-8C9C-51D38C62D0C5}"/>
    <hyperlink ref="L19" r:id="rId16" xr:uid="{F97517C8-C428-40FF-B676-CF07248F3A61}"/>
    <hyperlink ref="L20" r:id="rId17" xr:uid="{B99E9256-F588-4363-8965-0CBCBCF962DE}"/>
    <hyperlink ref="L22" r:id="rId18" xr:uid="{35567911-0BE3-41E7-BACF-9C6D0893FECA}"/>
    <hyperlink ref="L23" r:id="rId19" xr:uid="{4F91DA4B-3D31-4E56-89BA-ABE47F82AB13}"/>
    <hyperlink ref="L24" r:id="rId20" xr:uid="{4C26ACFC-5DF3-4AEC-B71E-CDD8915E2DEF}"/>
    <hyperlink ref="L25" r:id="rId21" xr:uid="{4D424D31-8A93-40DF-BFF4-343B31F82FB0}"/>
    <hyperlink ref="L26" r:id="rId22" xr:uid="{951C2E88-39C6-4733-AB77-E14D7A26A825}"/>
    <hyperlink ref="L27" r:id="rId23" xr:uid="{63A6CEEB-955D-4904-B645-5B1036690743}"/>
    <hyperlink ref="L28" r:id="rId24" xr:uid="{53C82166-7AFA-4BF8-AB9B-0E4ADD034F64}"/>
    <hyperlink ref="L29" r:id="rId25" xr:uid="{A77F542C-B4F0-464D-AC18-EAFAED4B50EA}"/>
    <hyperlink ref="L32" r:id="rId26" xr:uid="{736847F6-AC80-4778-A017-DBC60989FEA3}"/>
    <hyperlink ref="L33" r:id="rId27" xr:uid="{DCC7A40C-D9FA-4C7B-9A66-B31456C5F645}"/>
    <hyperlink ref="L34" r:id="rId28" xr:uid="{0695BC23-32E5-4AF5-BF89-2ADAD3301DC3}"/>
    <hyperlink ref="L37" r:id="rId29" xr:uid="{A66F77B3-66F7-40FD-9160-7E949BF6DE95}"/>
    <hyperlink ref="L38" r:id="rId30" xr:uid="{92A87EBC-C4DA-4E23-8887-F3678B5C6310}"/>
    <hyperlink ref="L41" r:id="rId31" xr:uid="{3D7FD33D-AC8D-4D66-9733-FD7E3362262D}"/>
    <hyperlink ref="L42" r:id="rId32" xr:uid="{64C81AEF-C799-45C1-83A3-D5A403ACEC4D}"/>
    <hyperlink ref="L43" r:id="rId33" xr:uid="{B9571D5A-C497-48A6-A845-B6C99470D63F}"/>
    <hyperlink ref="L44" r:id="rId34" xr:uid="{2895A44E-1D4E-41C6-A6B3-16323AF8DCA5}"/>
    <hyperlink ref="L45" r:id="rId35" xr:uid="{1A9B3F99-948C-4E27-A80F-32A62C2325CC}"/>
    <hyperlink ref="L46" r:id="rId36" xr:uid="{37205058-72F3-4978-8EB5-B7E72805EAF3}"/>
    <hyperlink ref="L47" r:id="rId37" xr:uid="{3C381C2C-DE3E-4844-839E-0BED9708E79F}"/>
    <hyperlink ref="L48" r:id="rId38" xr:uid="{DB40A0FC-1AF7-415F-9F4F-FCDC3845D429}"/>
    <hyperlink ref="L49" r:id="rId39" xr:uid="{A8628AD4-A412-48D1-B0AF-DF99A1DC527C}"/>
    <hyperlink ref="L55" r:id="rId40" xr:uid="{05856E46-8CD2-466E-907B-6A483CEA9AA1}"/>
    <hyperlink ref="L58" r:id="rId41" xr:uid="{FE7D5BA1-B133-4965-BD90-029038C27A85}"/>
    <hyperlink ref="L59" r:id="rId42" xr:uid="{8F794012-6762-410C-A3CF-370C75019BBA}"/>
    <hyperlink ref="L60" r:id="rId43" xr:uid="{C9074B90-92BF-495F-A8C9-2602D028362D}"/>
    <hyperlink ref="L61" r:id="rId44" xr:uid="{C4A3B1E5-2076-4B21-839D-DD8A73215A9A}"/>
    <hyperlink ref="L62" r:id="rId45" xr:uid="{AF56BE8B-6CE8-4B75-A588-52EA1658E543}"/>
    <hyperlink ref="L64" r:id="rId46" xr:uid="{CAF1EE98-C166-431E-A4FA-6A7F214506CE}"/>
    <hyperlink ref="L75" r:id="rId47" xr:uid="{044307EF-8AC7-4E00-8EBB-B3E3BC28A717}"/>
  </hyperlinks>
  <pageMargins left="0.7" right="0.7" top="0.75" bottom="0.75" header="0.3" footer="0.3"/>
  <pageSetup paperSize="9" orientation="portrait" r:id="rId48"/>
  <tableParts count="1">
    <tablePart r:id="rId4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6923-0D64-4E5C-8FC5-F83127CE7C7D}">
  <dimension ref="A1:O20"/>
  <sheetViews>
    <sheetView tabSelected="1" topLeftCell="D1" zoomScale="75" zoomScaleNormal="75" workbookViewId="0">
      <selection activeCell="L11" sqref="L11"/>
    </sheetView>
  </sheetViews>
  <sheetFormatPr defaultRowHeight="15" x14ac:dyDescent="0.25"/>
  <cols>
    <col min="2" max="2" width="25.7109375" style="11" customWidth="1"/>
    <col min="3" max="3" width="29.42578125" style="11" customWidth="1"/>
    <col min="4" max="4" width="33.7109375" style="11" customWidth="1"/>
    <col min="5" max="5" width="33.85546875" style="10" customWidth="1"/>
    <col min="6" max="6" width="38.28515625" style="18" customWidth="1"/>
    <col min="7" max="7" width="38.7109375" style="18" customWidth="1"/>
    <col min="8" max="8" width="43" style="10" customWidth="1"/>
    <col min="9" max="9" width="33.140625" style="11" customWidth="1"/>
    <col min="10" max="10" width="37.5703125" style="12" customWidth="1"/>
    <col min="11" max="11" width="37.140625" style="24" customWidth="1"/>
    <col min="12" max="12" width="49.5703125" style="10" customWidth="1"/>
    <col min="13" max="13" width="50.42578125" style="10" customWidth="1"/>
    <col min="14" max="14" width="26.140625" style="12" customWidth="1"/>
    <col min="15" max="15" width="21.28515625" style="11" customWidth="1"/>
  </cols>
  <sheetData>
    <row r="1" spans="1:15" ht="13.5" customHeight="1" x14ac:dyDescent="0.25">
      <c r="A1" t="s">
        <v>0</v>
      </c>
      <c r="B1" s="11" t="s">
        <v>1</v>
      </c>
      <c r="C1" s="11" t="s">
        <v>2</v>
      </c>
      <c r="D1" s="11" t="s">
        <v>3</v>
      </c>
      <c r="E1" s="10" t="s">
        <v>21</v>
      </c>
      <c r="F1" s="18" t="s">
        <v>28</v>
      </c>
      <c r="G1" s="18" t="s">
        <v>29</v>
      </c>
      <c r="H1" s="10" t="s">
        <v>22</v>
      </c>
      <c r="I1" s="11" t="s">
        <v>5</v>
      </c>
      <c r="J1" s="12" t="s">
        <v>27</v>
      </c>
      <c r="K1" s="24" t="s">
        <v>26</v>
      </c>
      <c r="L1" s="10" t="s">
        <v>23</v>
      </c>
      <c r="M1" s="10" t="s">
        <v>24</v>
      </c>
      <c r="N1" s="12" t="s">
        <v>25</v>
      </c>
      <c r="O1" s="11" t="s">
        <v>4</v>
      </c>
    </row>
    <row r="2" spans="1:15" ht="77.25" x14ac:dyDescent="0.25">
      <c r="A2" s="4">
        <v>1</v>
      </c>
      <c r="B2" s="1" t="s">
        <v>31</v>
      </c>
      <c r="C2" s="2" t="s">
        <v>32</v>
      </c>
      <c r="D2" s="3" t="s">
        <v>30</v>
      </c>
      <c r="E2" s="17" t="s">
        <v>33</v>
      </c>
      <c r="F2" s="19">
        <v>45728</v>
      </c>
      <c r="G2" s="19">
        <v>45835</v>
      </c>
      <c r="H2" s="17" t="s">
        <v>33</v>
      </c>
      <c r="I2" s="3" t="s">
        <v>34</v>
      </c>
      <c r="J2" s="14" t="s">
        <v>35</v>
      </c>
      <c r="K2" s="22">
        <v>111.74</v>
      </c>
      <c r="L2" s="17" t="s">
        <v>80</v>
      </c>
      <c r="M2" s="17" t="s">
        <v>33</v>
      </c>
      <c r="N2" s="14" t="s">
        <v>36</v>
      </c>
      <c r="O2" s="4"/>
    </row>
    <row r="3" spans="1:15" ht="64.5" x14ac:dyDescent="0.25">
      <c r="A3" s="4">
        <v>2</v>
      </c>
      <c r="B3" s="3" t="s">
        <v>85</v>
      </c>
      <c r="C3" s="3" t="s">
        <v>86</v>
      </c>
      <c r="D3" s="3" t="s">
        <v>18</v>
      </c>
      <c r="E3" s="17" t="s">
        <v>33</v>
      </c>
      <c r="F3" s="19">
        <v>45737</v>
      </c>
      <c r="G3" s="19">
        <v>45747</v>
      </c>
      <c r="H3" s="17" t="s">
        <v>33</v>
      </c>
      <c r="I3" s="3" t="s">
        <v>87</v>
      </c>
      <c r="J3" s="14" t="s">
        <v>82</v>
      </c>
      <c r="K3" s="22">
        <v>3.08</v>
      </c>
      <c r="L3" s="25" t="s">
        <v>85</v>
      </c>
      <c r="M3" s="17" t="s">
        <v>39</v>
      </c>
      <c r="N3" s="14" t="s">
        <v>88</v>
      </c>
      <c r="O3" s="4"/>
    </row>
    <row r="4" spans="1:15" ht="51.75" x14ac:dyDescent="0.25">
      <c r="A4" s="4">
        <v>3</v>
      </c>
      <c r="B4" s="3" t="s">
        <v>89</v>
      </c>
      <c r="C4" s="3" t="s">
        <v>90</v>
      </c>
      <c r="D4" s="3" t="s">
        <v>18</v>
      </c>
      <c r="E4" s="17" t="s">
        <v>33</v>
      </c>
      <c r="F4" s="19">
        <v>45727</v>
      </c>
      <c r="G4" s="19">
        <v>45747</v>
      </c>
      <c r="H4" s="17" t="s">
        <v>33</v>
      </c>
      <c r="I4" s="3" t="s">
        <v>91</v>
      </c>
      <c r="J4" s="14" t="s">
        <v>82</v>
      </c>
      <c r="K4" s="22">
        <v>95.29</v>
      </c>
      <c r="L4" s="26" t="s">
        <v>89</v>
      </c>
      <c r="M4" s="17" t="s">
        <v>39</v>
      </c>
      <c r="N4" s="14" t="s">
        <v>92</v>
      </c>
      <c r="O4" s="4"/>
    </row>
    <row r="5" spans="1:15" ht="51.75" x14ac:dyDescent="0.25">
      <c r="A5" s="4">
        <v>4</v>
      </c>
      <c r="B5" s="3" t="s">
        <v>97</v>
      </c>
      <c r="C5" s="3" t="s">
        <v>98</v>
      </c>
      <c r="D5" s="3" t="s">
        <v>18</v>
      </c>
      <c r="E5" s="17" t="s">
        <v>33</v>
      </c>
      <c r="F5" s="19">
        <v>45726</v>
      </c>
      <c r="G5" s="19">
        <v>45747</v>
      </c>
      <c r="H5" s="17" t="s">
        <v>33</v>
      </c>
      <c r="I5" s="3" t="s">
        <v>98</v>
      </c>
      <c r="J5" s="14" t="s">
        <v>82</v>
      </c>
      <c r="K5" s="22">
        <v>15.98</v>
      </c>
      <c r="L5" s="26" t="s">
        <v>99</v>
      </c>
      <c r="M5" s="17" t="s">
        <v>39</v>
      </c>
      <c r="N5" s="15" t="s">
        <v>83</v>
      </c>
      <c r="O5" s="4"/>
    </row>
    <row r="6" spans="1:15" ht="51.75" x14ac:dyDescent="0.25">
      <c r="A6" s="4">
        <v>5</v>
      </c>
      <c r="B6" s="3" t="s">
        <v>100</v>
      </c>
      <c r="C6" s="3" t="s">
        <v>91</v>
      </c>
      <c r="D6" s="3" t="s">
        <v>18</v>
      </c>
      <c r="E6" s="17" t="s">
        <v>33</v>
      </c>
      <c r="F6" s="19">
        <v>45727</v>
      </c>
      <c r="G6" s="19">
        <v>45747</v>
      </c>
      <c r="H6" s="17" t="s">
        <v>33</v>
      </c>
      <c r="I6" s="3" t="s">
        <v>101</v>
      </c>
      <c r="J6" s="14" t="s">
        <v>82</v>
      </c>
      <c r="K6" s="22">
        <v>2.95</v>
      </c>
      <c r="L6" s="17" t="s">
        <v>622</v>
      </c>
      <c r="M6" s="17" t="s">
        <v>39</v>
      </c>
      <c r="N6" s="14" t="s">
        <v>92</v>
      </c>
      <c r="O6" s="4"/>
    </row>
    <row r="7" spans="1:15" ht="39" customHeight="1" x14ac:dyDescent="0.25">
      <c r="A7" s="4">
        <v>6</v>
      </c>
      <c r="B7" s="4" t="s">
        <v>146</v>
      </c>
      <c r="C7" s="4" t="s">
        <v>147</v>
      </c>
      <c r="D7" s="4" t="s">
        <v>13</v>
      </c>
      <c r="E7" s="17" t="s">
        <v>33</v>
      </c>
      <c r="F7" s="19">
        <v>45719</v>
      </c>
      <c r="G7" s="19">
        <v>45747</v>
      </c>
      <c r="H7" s="17" t="s">
        <v>33</v>
      </c>
      <c r="I7" s="3" t="s">
        <v>148</v>
      </c>
      <c r="J7" s="15" t="s">
        <v>121</v>
      </c>
      <c r="K7" s="22">
        <v>3.55</v>
      </c>
      <c r="L7" s="26" t="s">
        <v>149</v>
      </c>
      <c r="M7" s="17" t="s">
        <v>33</v>
      </c>
      <c r="N7" s="14" t="s">
        <v>150</v>
      </c>
      <c r="O7" s="4"/>
    </row>
    <row r="8" spans="1:15" ht="49.5" customHeight="1" x14ac:dyDescent="0.25">
      <c r="A8" s="4">
        <v>7</v>
      </c>
      <c r="B8" s="4" t="s">
        <v>151</v>
      </c>
      <c r="C8" s="4" t="s">
        <v>152</v>
      </c>
      <c r="D8" s="4" t="s">
        <v>13</v>
      </c>
      <c r="E8" s="17" t="s">
        <v>33</v>
      </c>
      <c r="F8" s="19">
        <v>45736</v>
      </c>
      <c r="G8" s="19">
        <v>45747</v>
      </c>
      <c r="H8" s="17" t="s">
        <v>33</v>
      </c>
      <c r="I8" s="3" t="s">
        <v>153</v>
      </c>
      <c r="J8" s="15" t="s">
        <v>121</v>
      </c>
      <c r="K8" s="22">
        <v>10</v>
      </c>
      <c r="L8" s="26" t="s">
        <v>154</v>
      </c>
      <c r="M8" s="17" t="s">
        <v>39</v>
      </c>
      <c r="N8" s="14" t="s">
        <v>155</v>
      </c>
      <c r="O8" s="4"/>
    </row>
    <row r="9" spans="1:15" ht="52.5" customHeight="1" x14ac:dyDescent="0.25">
      <c r="A9" s="4">
        <v>8</v>
      </c>
      <c r="B9" s="1" t="s">
        <v>192</v>
      </c>
      <c r="C9" s="3" t="s">
        <v>193</v>
      </c>
      <c r="D9" s="3" t="s">
        <v>14</v>
      </c>
      <c r="E9" s="17" t="s">
        <v>33</v>
      </c>
      <c r="F9" s="19">
        <v>45722</v>
      </c>
      <c r="G9" s="19">
        <v>45748</v>
      </c>
      <c r="H9" s="17" t="s">
        <v>33</v>
      </c>
      <c r="I9" s="4" t="s">
        <v>194</v>
      </c>
      <c r="J9" s="14" t="s">
        <v>195</v>
      </c>
      <c r="K9" s="22">
        <v>1.43</v>
      </c>
      <c r="L9" s="25" t="s">
        <v>196</v>
      </c>
      <c r="M9" s="17" t="s">
        <v>33</v>
      </c>
      <c r="N9" s="14" t="s">
        <v>191</v>
      </c>
      <c r="O9" s="3" t="s">
        <v>197</v>
      </c>
    </row>
    <row r="10" spans="1:15" ht="48" customHeight="1" x14ac:dyDescent="0.25">
      <c r="A10" s="4">
        <v>15</v>
      </c>
      <c r="B10" s="43" t="s">
        <v>394</v>
      </c>
      <c r="C10" s="44" t="s">
        <v>395</v>
      </c>
      <c r="D10" s="44" t="s">
        <v>16</v>
      </c>
      <c r="E10" s="51" t="s">
        <v>33</v>
      </c>
      <c r="F10" s="52">
        <v>45747</v>
      </c>
      <c r="G10" s="52">
        <v>45834</v>
      </c>
      <c r="H10" s="51" t="s">
        <v>33</v>
      </c>
      <c r="I10" s="44" t="s">
        <v>396</v>
      </c>
      <c r="J10" s="47" t="s">
        <v>397</v>
      </c>
      <c r="K10" s="98">
        <v>32.479999999999997</v>
      </c>
      <c r="L10" s="53">
        <v>45747</v>
      </c>
      <c r="M10" s="51" t="s">
        <v>33</v>
      </c>
      <c r="N10" s="32" t="s">
        <v>398</v>
      </c>
      <c r="O10" s="49"/>
    </row>
    <row r="11" spans="1:15" ht="57.95" customHeight="1" x14ac:dyDescent="0.25">
      <c r="A11" s="4">
        <v>16</v>
      </c>
      <c r="B11" s="44" t="s">
        <v>404</v>
      </c>
      <c r="C11" s="44" t="s">
        <v>357</v>
      </c>
      <c r="D11" s="44" t="s">
        <v>421</v>
      </c>
      <c r="E11" s="51" t="s">
        <v>33</v>
      </c>
      <c r="F11" s="52">
        <v>45747</v>
      </c>
      <c r="G11" s="52">
        <v>45834</v>
      </c>
      <c r="H11" s="51" t="s">
        <v>33</v>
      </c>
      <c r="I11" s="44" t="s">
        <v>405</v>
      </c>
      <c r="J11" s="54" t="s">
        <v>359</v>
      </c>
      <c r="K11" s="98">
        <v>20</v>
      </c>
      <c r="L11" s="159">
        <v>45689</v>
      </c>
      <c r="M11" s="51" t="s">
        <v>33</v>
      </c>
      <c r="N11" s="47" t="s">
        <v>406</v>
      </c>
      <c r="O11" s="43"/>
    </row>
    <row r="12" spans="1:15" ht="46.5" customHeight="1" x14ac:dyDescent="0.25">
      <c r="A12" s="4">
        <v>17</v>
      </c>
      <c r="B12" s="43" t="s">
        <v>407</v>
      </c>
      <c r="C12" s="56" t="s">
        <v>375</v>
      </c>
      <c r="D12" s="44" t="s">
        <v>16</v>
      </c>
      <c r="E12" s="30" t="s">
        <v>33</v>
      </c>
      <c r="F12" s="31">
        <v>45744</v>
      </c>
      <c r="G12" s="31">
        <v>45834</v>
      </c>
      <c r="H12" s="30" t="s">
        <v>33</v>
      </c>
      <c r="I12" s="49" t="s">
        <v>409</v>
      </c>
      <c r="J12" s="57" t="s">
        <v>376</v>
      </c>
      <c r="K12" s="33">
        <v>40</v>
      </c>
      <c r="L12" s="50">
        <v>45744</v>
      </c>
      <c r="M12" s="30" t="s">
        <v>39</v>
      </c>
      <c r="N12" s="32" t="s">
        <v>410</v>
      </c>
      <c r="O12" s="49" t="s">
        <v>411</v>
      </c>
    </row>
    <row r="13" spans="1:15" ht="57.6" customHeight="1" x14ac:dyDescent="0.25">
      <c r="A13" s="4">
        <v>18</v>
      </c>
      <c r="B13" s="35" t="s">
        <v>452</v>
      </c>
      <c r="C13" s="36" t="s">
        <v>453</v>
      </c>
      <c r="D13" s="36" t="s">
        <v>6</v>
      </c>
      <c r="E13" s="37" t="s">
        <v>33</v>
      </c>
      <c r="F13" s="58">
        <v>45742</v>
      </c>
      <c r="G13" s="58">
        <v>45783</v>
      </c>
      <c r="H13" s="37" t="s">
        <v>33</v>
      </c>
      <c r="I13" s="158" t="s">
        <v>454</v>
      </c>
      <c r="J13" s="42" t="s">
        <v>455</v>
      </c>
      <c r="K13" s="59">
        <v>14</v>
      </c>
      <c r="L13" s="60" t="s">
        <v>630</v>
      </c>
      <c r="M13" s="61" t="s">
        <v>33</v>
      </c>
      <c r="N13" s="42" t="s">
        <v>457</v>
      </c>
      <c r="O13" s="43"/>
    </row>
    <row r="14" spans="1:15" ht="45.95" customHeight="1" x14ac:dyDescent="0.25">
      <c r="A14" s="4">
        <v>19</v>
      </c>
      <c r="B14" s="49" t="s">
        <v>548</v>
      </c>
      <c r="C14" s="62" t="s">
        <v>549</v>
      </c>
      <c r="D14" s="49" t="s">
        <v>11</v>
      </c>
      <c r="E14" s="30" t="s">
        <v>33</v>
      </c>
      <c r="F14" s="31">
        <v>45730</v>
      </c>
      <c r="G14" s="31">
        <v>45777</v>
      </c>
      <c r="H14" s="30" t="s">
        <v>33</v>
      </c>
      <c r="I14" s="63" t="s">
        <v>550</v>
      </c>
      <c r="J14" s="32" t="s">
        <v>545</v>
      </c>
      <c r="K14" s="33">
        <v>3.79</v>
      </c>
      <c r="L14" s="64">
        <v>45716</v>
      </c>
      <c r="M14" s="30" t="s">
        <v>33</v>
      </c>
      <c r="N14" s="32" t="s">
        <v>551</v>
      </c>
      <c r="O14" s="49"/>
    </row>
    <row r="15" spans="1:15" ht="60" x14ac:dyDescent="0.25">
      <c r="A15" s="4">
        <v>20</v>
      </c>
      <c r="B15" s="49" t="s">
        <v>552</v>
      </c>
      <c r="C15" s="62" t="s">
        <v>549</v>
      </c>
      <c r="D15" s="49" t="s">
        <v>11</v>
      </c>
      <c r="E15" s="30" t="s">
        <v>33</v>
      </c>
      <c r="F15" s="31">
        <v>45730</v>
      </c>
      <c r="G15" s="31">
        <v>45777</v>
      </c>
      <c r="H15" s="30" t="s">
        <v>33</v>
      </c>
      <c r="I15" s="63" t="s">
        <v>550</v>
      </c>
      <c r="J15" s="32" t="s">
        <v>545</v>
      </c>
      <c r="K15" s="33">
        <v>2.23</v>
      </c>
      <c r="L15" s="64">
        <v>45716</v>
      </c>
      <c r="M15" s="30" t="s">
        <v>33</v>
      </c>
      <c r="N15" s="32" t="s">
        <v>551</v>
      </c>
      <c r="O15" s="49"/>
    </row>
    <row r="16" spans="1:15" ht="37.5" customHeight="1" x14ac:dyDescent="0.25">
      <c r="A16" s="4">
        <v>21</v>
      </c>
      <c r="B16" s="49" t="s">
        <v>553</v>
      </c>
      <c r="C16" s="49" t="s">
        <v>554</v>
      </c>
      <c r="D16" s="49" t="s">
        <v>11</v>
      </c>
      <c r="E16" s="30" t="s">
        <v>33</v>
      </c>
      <c r="F16" s="31">
        <v>45744</v>
      </c>
      <c r="G16" s="31">
        <v>45793</v>
      </c>
      <c r="H16" s="30" t="s">
        <v>33</v>
      </c>
      <c r="I16" s="63" t="s">
        <v>555</v>
      </c>
      <c r="J16" s="32" t="s">
        <v>545</v>
      </c>
      <c r="K16" s="33">
        <v>12.93</v>
      </c>
      <c r="L16" s="64">
        <v>45730</v>
      </c>
      <c r="M16" s="30" t="s">
        <v>33</v>
      </c>
      <c r="N16" s="32" t="s">
        <v>556</v>
      </c>
      <c r="O16" s="49"/>
    </row>
    <row r="17" spans="1:15" ht="36.950000000000003" customHeight="1" x14ac:dyDescent="0.25">
      <c r="A17" s="4">
        <v>22</v>
      </c>
      <c r="B17" s="65" t="s">
        <v>566</v>
      </c>
      <c r="C17" s="44" t="s">
        <v>567</v>
      </c>
      <c r="D17" s="44" t="s">
        <v>17</v>
      </c>
      <c r="E17" s="45" t="s">
        <v>33</v>
      </c>
      <c r="F17" s="58">
        <v>45730</v>
      </c>
      <c r="G17" s="58">
        <v>45777</v>
      </c>
      <c r="H17" s="45" t="s">
        <v>33</v>
      </c>
      <c r="I17" s="44" t="s">
        <v>568</v>
      </c>
      <c r="J17" s="47" t="s">
        <v>569</v>
      </c>
      <c r="K17" s="66">
        <v>30</v>
      </c>
      <c r="L17" s="45"/>
      <c r="M17" s="45" t="s">
        <v>39</v>
      </c>
      <c r="N17" s="47" t="s">
        <v>570</v>
      </c>
      <c r="O17" s="44"/>
    </row>
    <row r="18" spans="1:15" ht="45" x14ac:dyDescent="0.25">
      <c r="A18" s="4">
        <v>23</v>
      </c>
      <c r="B18" s="65" t="s">
        <v>418</v>
      </c>
      <c r="C18" s="44" t="s">
        <v>571</v>
      </c>
      <c r="D18" s="44" t="s">
        <v>17</v>
      </c>
      <c r="E18" s="45" t="s">
        <v>33</v>
      </c>
      <c r="F18" s="46">
        <v>45747</v>
      </c>
      <c r="G18" s="46">
        <v>45789</v>
      </c>
      <c r="H18" s="45" t="s">
        <v>33</v>
      </c>
      <c r="I18" s="44" t="s">
        <v>572</v>
      </c>
      <c r="J18" s="47" t="s">
        <v>573</v>
      </c>
      <c r="K18" s="66">
        <v>28.2</v>
      </c>
      <c r="L18" s="67">
        <v>45747</v>
      </c>
      <c r="M18" s="45" t="s">
        <v>39</v>
      </c>
      <c r="N18" s="47" t="s">
        <v>574</v>
      </c>
      <c r="O18" s="44"/>
    </row>
    <row r="19" spans="1:15" x14ac:dyDescent="0.25">
      <c r="F19" s="20"/>
      <c r="G19" s="20"/>
      <c r="K19" s="24">
        <f>SUM(K2:K18)</f>
        <v>427.65000000000003</v>
      </c>
    </row>
    <row r="20" spans="1:15" x14ac:dyDescent="0.25">
      <c r="K20" s="24" t="s">
        <v>629</v>
      </c>
    </row>
  </sheetData>
  <phoneticPr fontId="16" type="noConversion"/>
  <conditionalFormatting sqref="E14:E16 E10:E12">
    <cfRule type="cellIs" dxfId="127" priority="25" operator="equal">
      <formula>"NIE"</formula>
    </cfRule>
    <cfRule type="cellIs" dxfId="126" priority="26" operator="equal">
      <formula>"TAK"</formula>
    </cfRule>
  </conditionalFormatting>
  <conditionalFormatting sqref="E2">
    <cfRule type="cellIs" dxfId="125" priority="23" operator="equal">
      <formula>"NIE"</formula>
    </cfRule>
    <cfRule type="cellIs" dxfId="124" priority="24" operator="equal">
      <formula>"TAK"</formula>
    </cfRule>
  </conditionalFormatting>
  <conditionalFormatting sqref="E5:E6">
    <cfRule type="cellIs" dxfId="123" priority="17" operator="equal">
      <formula>"NIE"</formula>
    </cfRule>
    <cfRule type="cellIs" dxfId="122" priority="18" operator="equal">
      <formula>"TAK"</formula>
    </cfRule>
  </conditionalFormatting>
  <conditionalFormatting sqref="E3:E4">
    <cfRule type="cellIs" dxfId="121" priority="19" operator="equal">
      <formula>"NIE"</formula>
    </cfRule>
    <cfRule type="cellIs" dxfId="120" priority="20" operator="equal">
      <formula>"TAK"</formula>
    </cfRule>
  </conditionalFormatting>
  <conditionalFormatting sqref="E7:E8">
    <cfRule type="cellIs" dxfId="119" priority="15" operator="equal">
      <formula>"NIE"</formula>
    </cfRule>
    <cfRule type="cellIs" dxfId="118" priority="16" operator="equal">
      <formula>"TAK"</formula>
    </cfRule>
  </conditionalFormatting>
  <conditionalFormatting sqref="E9">
    <cfRule type="cellIs" dxfId="117" priority="11" operator="equal">
      <formula>"NIE"</formula>
    </cfRule>
    <cfRule type="cellIs" dxfId="116" priority="12" operator="equal">
      <formula>"TAK"</formula>
    </cfRule>
  </conditionalFormatting>
  <conditionalFormatting sqref="E13">
    <cfRule type="cellIs" dxfId="115" priority="5" operator="equal">
      <formula>"NIE"</formula>
    </cfRule>
    <cfRule type="cellIs" dxfId="114" priority="6" operator="equal">
      <formula>"TAK"</formula>
    </cfRule>
  </conditionalFormatting>
  <conditionalFormatting sqref="E17:E18">
    <cfRule type="cellIs" dxfId="113" priority="1" operator="equal">
      <formula>"NIE"</formula>
    </cfRule>
    <cfRule type="cellIs" dxfId="112" priority="2" operator="equal">
      <formula>"TAK"</formula>
    </cfRule>
  </conditionalFormatting>
  <dataValidations count="3">
    <dataValidation type="date" allowBlank="1" showInputMessage="1" showErrorMessage="1" sqref="F2:G8 G9 F13:G18 F10:G10" xr:uid="{B069D4CD-37DA-4BB9-970C-63EACCFE18BE}">
      <formula1>43831</formula1>
      <formula2>47484</formula2>
    </dataValidation>
    <dataValidation type="list" allowBlank="1" showInputMessage="1" showErrorMessage="1" sqref="M2:M18 E2:E18 H2:H18" xr:uid="{9F92C521-99E5-414A-A4C2-1E210455EA79}">
      <formula1>"TAK,NIE,"</formula1>
    </dataValidation>
    <dataValidation type="decimal" allowBlank="1" showInputMessage="1" showErrorMessage="1" sqref="K2:K18" xr:uid="{5A0171B4-31E2-426A-BD82-4447BEF7DE72}">
      <formula1>0</formula1>
      <formula2>100000000</formula2>
    </dataValidation>
  </dataValidations>
  <hyperlinks>
    <hyperlink ref="L3" r:id="rId1" xr:uid="{EF2B8DEA-E600-4EF1-A764-8A320AB28848}"/>
    <hyperlink ref="L4" r:id="rId2" xr:uid="{4C824E57-FA44-4470-83CE-8A760AB3BBCA}"/>
    <hyperlink ref="L5" r:id="rId3" xr:uid="{7579A6DE-B5EE-40D7-A7B1-41696197EE00}"/>
    <hyperlink ref="L7" r:id="rId4" xr:uid="{BA7FFD9D-57F1-42DF-98E4-EE46AC7B96E3}"/>
    <hyperlink ref="L8" r:id="rId5" xr:uid="{9D775B7C-9923-4EF6-942D-4FA2117C5AB8}"/>
    <hyperlink ref="L9" r:id="rId6" xr:uid="{51ABEBD6-29E5-4D2E-B6F8-A029F919B533}"/>
  </hyperlinks>
  <pageMargins left="0.7" right="0.7" top="0.75" bottom="0.75" header="0.3" footer="0.3"/>
  <pageSetup paperSize="9" orientation="portrait"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3B37F-0F21-44EB-ACFF-D0092385658F}">
  <dimension ref="A1:O71"/>
  <sheetViews>
    <sheetView topLeftCell="A57" zoomScale="50" zoomScaleNormal="50" workbookViewId="0">
      <selection activeCell="A2" sqref="A2:A69"/>
    </sheetView>
  </sheetViews>
  <sheetFormatPr defaultRowHeight="15" x14ac:dyDescent="0.25"/>
  <cols>
    <col min="2" max="2" width="25.7109375" style="11" customWidth="1"/>
    <col min="3" max="3" width="29.42578125" style="11" customWidth="1"/>
    <col min="4" max="4" width="33.7109375" style="11" customWidth="1"/>
    <col min="5" max="5" width="49.85546875" style="10" customWidth="1"/>
    <col min="6" max="6" width="38.28515625" style="18" customWidth="1"/>
    <col min="7" max="7" width="38.7109375" style="18" customWidth="1"/>
    <col min="8" max="8" width="43" style="10" customWidth="1"/>
    <col min="9" max="9" width="33.140625" style="11" customWidth="1"/>
    <col min="10" max="10" width="37.5703125" style="11" customWidth="1"/>
    <col min="11" max="11" width="37.140625" style="148" customWidth="1"/>
    <col min="12" max="12" width="49.5703125" style="10" customWidth="1"/>
    <col min="13" max="13" width="50.42578125" style="10" customWidth="1"/>
    <col min="14" max="14" width="26.140625" style="16" customWidth="1"/>
    <col min="15" max="15" width="21.28515625" style="16" customWidth="1"/>
  </cols>
  <sheetData>
    <row r="1" spans="1:15" ht="13.5" customHeight="1" x14ac:dyDescent="0.25">
      <c r="A1" t="s">
        <v>0</v>
      </c>
      <c r="B1" s="11" t="s">
        <v>1</v>
      </c>
      <c r="C1" s="11" t="s">
        <v>2</v>
      </c>
      <c r="D1" s="11" t="s">
        <v>3</v>
      </c>
      <c r="E1" s="10" t="s">
        <v>21</v>
      </c>
      <c r="F1" s="18" t="s">
        <v>28</v>
      </c>
      <c r="G1" s="18" t="s">
        <v>29</v>
      </c>
      <c r="H1" s="10" t="s">
        <v>22</v>
      </c>
      <c r="I1" s="11" t="s">
        <v>5</v>
      </c>
      <c r="J1" s="11" t="s">
        <v>27</v>
      </c>
      <c r="K1" s="148" t="s">
        <v>26</v>
      </c>
      <c r="L1" s="10" t="s">
        <v>23</v>
      </c>
      <c r="M1" s="10" t="s">
        <v>24</v>
      </c>
      <c r="N1" s="16" t="s">
        <v>25</v>
      </c>
      <c r="O1" s="16" t="s">
        <v>4</v>
      </c>
    </row>
    <row r="2" spans="1:15" ht="125.25" customHeight="1" x14ac:dyDescent="0.25">
      <c r="A2" s="4">
        <v>1</v>
      </c>
      <c r="B2" s="1" t="s">
        <v>44</v>
      </c>
      <c r="C2" s="5" t="s">
        <v>45</v>
      </c>
      <c r="D2" s="3" t="s">
        <v>30</v>
      </c>
      <c r="E2" s="17" t="s">
        <v>39</v>
      </c>
      <c r="F2" s="114">
        <v>45572</v>
      </c>
      <c r="G2" s="19">
        <v>45777</v>
      </c>
      <c r="H2" s="17" t="s">
        <v>39</v>
      </c>
      <c r="I2" s="6" t="s">
        <v>46</v>
      </c>
      <c r="J2" s="3" t="s">
        <v>41</v>
      </c>
      <c r="K2" s="21">
        <v>55.76</v>
      </c>
      <c r="L2" s="25" t="s">
        <v>47</v>
      </c>
      <c r="M2" s="17" t="s">
        <v>33</v>
      </c>
      <c r="N2" s="6" t="s">
        <v>48</v>
      </c>
      <c r="O2" s="3"/>
    </row>
    <row r="3" spans="1:15" ht="79.5" customHeight="1" x14ac:dyDescent="0.25">
      <c r="A3" s="4">
        <v>2</v>
      </c>
      <c r="B3" s="1" t="s">
        <v>49</v>
      </c>
      <c r="C3" s="3" t="s">
        <v>50</v>
      </c>
      <c r="D3" s="3" t="s">
        <v>30</v>
      </c>
      <c r="E3" s="17" t="s">
        <v>39</v>
      </c>
      <c r="F3" s="115">
        <v>45628</v>
      </c>
      <c r="G3" s="115">
        <v>45806</v>
      </c>
      <c r="H3" s="17" t="s">
        <v>39</v>
      </c>
      <c r="I3" s="6" t="s">
        <v>51</v>
      </c>
      <c r="J3" s="3" t="s">
        <v>41</v>
      </c>
      <c r="K3" s="21">
        <v>114.35</v>
      </c>
      <c r="L3" s="25" t="s">
        <v>52</v>
      </c>
      <c r="M3" s="17" t="s">
        <v>33</v>
      </c>
      <c r="N3" s="7" t="s">
        <v>53</v>
      </c>
      <c r="O3" s="3"/>
    </row>
    <row r="4" spans="1:15" ht="72" customHeight="1" x14ac:dyDescent="0.25">
      <c r="A4" s="4">
        <v>3</v>
      </c>
      <c r="B4" s="1" t="s">
        <v>54</v>
      </c>
      <c r="C4" s="2" t="s">
        <v>55</v>
      </c>
      <c r="D4" s="3" t="s">
        <v>30</v>
      </c>
      <c r="E4" s="17" t="s">
        <v>39</v>
      </c>
      <c r="F4" s="19">
        <v>45678</v>
      </c>
      <c r="G4" s="19">
        <v>45771</v>
      </c>
      <c r="H4" s="17" t="s">
        <v>39</v>
      </c>
      <c r="I4" s="6" t="s">
        <v>56</v>
      </c>
      <c r="J4" s="3" t="s">
        <v>41</v>
      </c>
      <c r="K4" s="117">
        <v>26.75</v>
      </c>
      <c r="L4" s="25" t="s">
        <v>57</v>
      </c>
      <c r="M4" s="118" t="s">
        <v>39</v>
      </c>
      <c r="N4" s="6" t="s">
        <v>58</v>
      </c>
      <c r="O4" s="3"/>
    </row>
    <row r="5" spans="1:15" ht="72" customHeight="1" x14ac:dyDescent="0.25">
      <c r="A5" s="4">
        <v>4</v>
      </c>
      <c r="B5" s="1" t="s">
        <v>59</v>
      </c>
      <c r="C5" s="6" t="s">
        <v>60</v>
      </c>
      <c r="D5" s="3" t="s">
        <v>30</v>
      </c>
      <c r="E5" s="17" t="s">
        <v>39</v>
      </c>
      <c r="F5" s="116">
        <v>45538</v>
      </c>
      <c r="G5" s="116">
        <v>45742</v>
      </c>
      <c r="H5" s="17" t="s">
        <v>39</v>
      </c>
      <c r="I5" s="6" t="s">
        <v>61</v>
      </c>
      <c r="J5" s="3" t="s">
        <v>41</v>
      </c>
      <c r="K5" s="21">
        <v>7.96</v>
      </c>
      <c r="L5" s="25" t="s">
        <v>62</v>
      </c>
      <c r="M5" s="17" t="s">
        <v>33</v>
      </c>
      <c r="N5" s="6" t="s">
        <v>63</v>
      </c>
      <c r="O5" s="3"/>
    </row>
    <row r="6" spans="1:15" ht="65.25" customHeight="1" x14ac:dyDescent="0.25">
      <c r="A6" s="4">
        <v>5</v>
      </c>
      <c r="B6" s="1" t="s">
        <v>64</v>
      </c>
      <c r="C6" s="3" t="s">
        <v>65</v>
      </c>
      <c r="D6" s="3" t="s">
        <v>30</v>
      </c>
      <c r="E6" s="17" t="s">
        <v>39</v>
      </c>
      <c r="F6" s="19">
        <v>45631</v>
      </c>
      <c r="G6" s="19">
        <v>45805</v>
      </c>
      <c r="H6" s="17" t="s">
        <v>39</v>
      </c>
      <c r="I6" s="4" t="s">
        <v>66</v>
      </c>
      <c r="J6" s="3" t="s">
        <v>41</v>
      </c>
      <c r="K6" s="21">
        <v>32.28</v>
      </c>
      <c r="L6" s="25" t="s">
        <v>67</v>
      </c>
      <c r="M6" s="17" t="s">
        <v>39</v>
      </c>
      <c r="N6" s="3" t="s">
        <v>68</v>
      </c>
      <c r="O6" s="3"/>
    </row>
    <row r="7" spans="1:15" ht="26.25" x14ac:dyDescent="0.25">
      <c r="A7" s="4">
        <v>6</v>
      </c>
      <c r="B7" s="1" t="s">
        <v>69</v>
      </c>
      <c r="C7" s="3" t="s">
        <v>70</v>
      </c>
      <c r="D7" s="3" t="s">
        <v>30</v>
      </c>
      <c r="E7" s="17" t="s">
        <v>39</v>
      </c>
      <c r="F7" s="19">
        <v>45715</v>
      </c>
      <c r="G7" s="19">
        <v>45737</v>
      </c>
      <c r="H7" s="17" t="s">
        <v>33</v>
      </c>
      <c r="I7" s="4" t="s">
        <v>71</v>
      </c>
      <c r="J7" s="3" t="s">
        <v>72</v>
      </c>
      <c r="K7" s="21">
        <v>80.599999999999994</v>
      </c>
      <c r="L7" s="26" t="s">
        <v>81</v>
      </c>
      <c r="M7" s="17" t="s">
        <v>39</v>
      </c>
      <c r="N7" s="3" t="s">
        <v>73</v>
      </c>
      <c r="O7" s="3"/>
    </row>
    <row r="8" spans="1:15" ht="80.25" customHeight="1" x14ac:dyDescent="0.25">
      <c r="A8" s="4">
        <v>7</v>
      </c>
      <c r="B8" s="1" t="s">
        <v>74</v>
      </c>
      <c r="C8" s="6" t="s">
        <v>75</v>
      </c>
      <c r="D8" s="3" t="s">
        <v>30</v>
      </c>
      <c r="E8" s="17" t="s">
        <v>39</v>
      </c>
      <c r="F8" s="19">
        <v>45538</v>
      </c>
      <c r="G8" s="19">
        <v>45742</v>
      </c>
      <c r="H8" s="17" t="s">
        <v>39</v>
      </c>
      <c r="I8" s="6" t="s">
        <v>76</v>
      </c>
      <c r="J8" s="3" t="s">
        <v>41</v>
      </c>
      <c r="K8" s="21">
        <v>38.549999999999997</v>
      </c>
      <c r="L8" s="25" t="s">
        <v>77</v>
      </c>
      <c r="M8" s="17" t="s">
        <v>39</v>
      </c>
      <c r="N8" s="3" t="s">
        <v>78</v>
      </c>
      <c r="O8" s="3"/>
    </row>
    <row r="9" spans="1:15" ht="51.75" x14ac:dyDescent="0.25">
      <c r="A9" s="4">
        <v>8</v>
      </c>
      <c r="B9" s="3" t="s">
        <v>103</v>
      </c>
      <c r="C9" s="3" t="s">
        <v>104</v>
      </c>
      <c r="D9" s="3" t="s">
        <v>18</v>
      </c>
      <c r="E9" s="17" t="s">
        <v>39</v>
      </c>
      <c r="F9" s="19">
        <v>45600</v>
      </c>
      <c r="G9" s="19">
        <v>45716</v>
      </c>
      <c r="H9" s="17" t="s">
        <v>39</v>
      </c>
      <c r="I9" s="3" t="s">
        <v>105</v>
      </c>
      <c r="J9" s="3" t="s">
        <v>82</v>
      </c>
      <c r="K9" s="21">
        <v>15.86</v>
      </c>
      <c r="L9" s="26" t="s">
        <v>106</v>
      </c>
      <c r="M9" s="17" t="s">
        <v>39</v>
      </c>
      <c r="N9" s="3" t="s">
        <v>83</v>
      </c>
      <c r="O9" s="3"/>
    </row>
    <row r="10" spans="1:15" ht="67.5" customHeight="1" x14ac:dyDescent="0.25">
      <c r="A10" s="4">
        <v>9</v>
      </c>
      <c r="B10" s="3" t="s">
        <v>107</v>
      </c>
      <c r="C10" s="3" t="s">
        <v>108</v>
      </c>
      <c r="D10" s="3" t="s">
        <v>18</v>
      </c>
      <c r="E10" s="17" t="s">
        <v>39</v>
      </c>
      <c r="F10" s="19">
        <v>45733</v>
      </c>
      <c r="G10" s="19">
        <v>45744</v>
      </c>
      <c r="H10" s="17" t="s">
        <v>33</v>
      </c>
      <c r="I10" s="3" t="s">
        <v>109</v>
      </c>
      <c r="J10" s="3" t="s">
        <v>82</v>
      </c>
      <c r="K10" s="21">
        <v>1.19</v>
      </c>
      <c r="L10" s="26" t="s">
        <v>107</v>
      </c>
      <c r="M10" s="17" t="s">
        <v>39</v>
      </c>
      <c r="N10" s="3" t="s">
        <v>110</v>
      </c>
      <c r="O10" s="3"/>
    </row>
    <row r="11" spans="1:15" ht="51.75" x14ac:dyDescent="0.25">
      <c r="A11" s="4">
        <v>10</v>
      </c>
      <c r="B11" s="3" t="s">
        <v>111</v>
      </c>
      <c r="C11" s="3" t="s">
        <v>112</v>
      </c>
      <c r="D11" s="3" t="s">
        <v>18</v>
      </c>
      <c r="E11" s="17" t="s">
        <v>39</v>
      </c>
      <c r="F11" s="19">
        <v>45716</v>
      </c>
      <c r="G11" s="19">
        <v>45747</v>
      </c>
      <c r="H11" s="17" t="s">
        <v>33</v>
      </c>
      <c r="I11" s="3" t="s">
        <v>95</v>
      </c>
      <c r="J11" s="3" t="s">
        <v>82</v>
      </c>
      <c r="K11" s="21">
        <v>8.01</v>
      </c>
      <c r="L11" s="26" t="s">
        <v>111</v>
      </c>
      <c r="M11" s="17" t="s">
        <v>39</v>
      </c>
      <c r="N11" s="3" t="s">
        <v>113</v>
      </c>
      <c r="O11" s="3"/>
    </row>
    <row r="12" spans="1:15" ht="51.75" x14ac:dyDescent="0.25">
      <c r="A12" s="4">
        <v>11</v>
      </c>
      <c r="B12" s="3" t="s">
        <v>114</v>
      </c>
      <c r="C12" s="3" t="s">
        <v>115</v>
      </c>
      <c r="D12" s="3" t="s">
        <v>18</v>
      </c>
      <c r="E12" s="17" t="s">
        <v>39</v>
      </c>
      <c r="F12" s="19">
        <v>45719</v>
      </c>
      <c r="G12" s="19">
        <v>45747</v>
      </c>
      <c r="H12" s="17" t="s">
        <v>33</v>
      </c>
      <c r="I12" s="3" t="s">
        <v>116</v>
      </c>
      <c r="J12" s="3" t="s">
        <v>82</v>
      </c>
      <c r="K12" s="21">
        <v>139.6</v>
      </c>
      <c r="L12" s="26" t="s">
        <v>114</v>
      </c>
      <c r="M12" s="17" t="s">
        <v>39</v>
      </c>
      <c r="N12" s="3" t="s">
        <v>117</v>
      </c>
      <c r="O12" s="3"/>
    </row>
    <row r="13" spans="1:15" ht="39" x14ac:dyDescent="0.25">
      <c r="A13" s="4">
        <v>12</v>
      </c>
      <c r="B13" s="1" t="s">
        <v>198</v>
      </c>
      <c r="C13" s="3" t="s">
        <v>199</v>
      </c>
      <c r="D13" s="3" t="s">
        <v>14</v>
      </c>
      <c r="E13" s="17" t="s">
        <v>39</v>
      </c>
      <c r="F13" s="19">
        <v>45589</v>
      </c>
      <c r="G13" s="19">
        <v>45777</v>
      </c>
      <c r="H13" s="17" t="s">
        <v>39</v>
      </c>
      <c r="I13" s="4" t="s">
        <v>200</v>
      </c>
      <c r="J13" s="3" t="s">
        <v>158</v>
      </c>
      <c r="K13" s="21">
        <v>32.29</v>
      </c>
      <c r="L13" s="25" t="s">
        <v>201</v>
      </c>
      <c r="M13" s="17" t="s">
        <v>39</v>
      </c>
      <c r="N13" s="3" t="s">
        <v>202</v>
      </c>
      <c r="O13" s="3"/>
    </row>
    <row r="14" spans="1:15" ht="45" x14ac:dyDescent="0.25">
      <c r="A14" s="4">
        <v>13</v>
      </c>
      <c r="B14" s="71" t="s">
        <v>228</v>
      </c>
      <c r="C14" s="78" t="s">
        <v>229</v>
      </c>
      <c r="D14" s="3" t="s">
        <v>8</v>
      </c>
      <c r="E14" s="72" t="s">
        <v>39</v>
      </c>
      <c r="F14" s="73">
        <v>45729</v>
      </c>
      <c r="G14" s="73">
        <v>45750</v>
      </c>
      <c r="H14" s="74" t="s">
        <v>33</v>
      </c>
      <c r="I14" s="75" t="s">
        <v>230</v>
      </c>
      <c r="J14" s="75" t="s">
        <v>231</v>
      </c>
      <c r="K14" s="152">
        <v>5.5</v>
      </c>
      <c r="L14" s="119">
        <v>45729</v>
      </c>
      <c r="M14" s="74" t="s">
        <v>39</v>
      </c>
      <c r="N14" s="75" t="s">
        <v>232</v>
      </c>
      <c r="O14" s="75"/>
    </row>
    <row r="15" spans="1:15" ht="45" x14ac:dyDescent="0.25">
      <c r="A15" s="4">
        <v>14</v>
      </c>
      <c r="B15" s="71" t="s">
        <v>233</v>
      </c>
      <c r="C15" s="71" t="s">
        <v>234</v>
      </c>
      <c r="D15" s="3" t="s">
        <v>8</v>
      </c>
      <c r="E15" s="72" t="s">
        <v>39</v>
      </c>
      <c r="F15" s="73">
        <v>45729</v>
      </c>
      <c r="G15" s="73">
        <v>45750</v>
      </c>
      <c r="H15" s="74" t="s">
        <v>33</v>
      </c>
      <c r="I15" s="75" t="s">
        <v>235</v>
      </c>
      <c r="J15" s="75" t="s">
        <v>206</v>
      </c>
      <c r="K15" s="152">
        <v>0.3</v>
      </c>
      <c r="L15" s="119">
        <v>45729</v>
      </c>
      <c r="M15" s="119" t="s">
        <v>39</v>
      </c>
      <c r="N15" s="29" t="s">
        <v>236</v>
      </c>
      <c r="O15" s="75"/>
    </row>
    <row r="16" spans="1:15" ht="45" x14ac:dyDescent="0.25">
      <c r="A16" s="4">
        <v>15</v>
      </c>
      <c r="B16" s="71" t="s">
        <v>237</v>
      </c>
      <c r="C16" s="71" t="s">
        <v>238</v>
      </c>
      <c r="D16" s="3" t="s">
        <v>8</v>
      </c>
      <c r="E16" s="72" t="s">
        <v>39</v>
      </c>
      <c r="F16" s="73">
        <v>45715</v>
      </c>
      <c r="G16" s="73">
        <v>45736</v>
      </c>
      <c r="H16" s="74" t="s">
        <v>33</v>
      </c>
      <c r="I16" s="75" t="s">
        <v>239</v>
      </c>
      <c r="J16" s="75" t="s">
        <v>206</v>
      </c>
      <c r="K16" s="152">
        <v>0.5</v>
      </c>
      <c r="L16" s="119">
        <v>45715</v>
      </c>
      <c r="M16" s="119" t="s">
        <v>39</v>
      </c>
      <c r="N16" s="29" t="s">
        <v>240</v>
      </c>
      <c r="O16" s="75"/>
    </row>
    <row r="17" spans="1:15" ht="30" x14ac:dyDescent="0.25">
      <c r="A17" s="4">
        <v>16</v>
      </c>
      <c r="B17" s="71" t="s">
        <v>241</v>
      </c>
      <c r="C17" s="71" t="s">
        <v>242</v>
      </c>
      <c r="D17" s="3" t="s">
        <v>8</v>
      </c>
      <c r="E17" s="72" t="s">
        <v>39</v>
      </c>
      <c r="F17" s="73">
        <v>45737</v>
      </c>
      <c r="G17" s="73">
        <v>45757</v>
      </c>
      <c r="H17" s="74" t="s">
        <v>33</v>
      </c>
      <c r="I17" s="75" t="s">
        <v>243</v>
      </c>
      <c r="J17" s="75" t="s">
        <v>206</v>
      </c>
      <c r="K17" s="152">
        <v>0.9</v>
      </c>
      <c r="L17" s="119">
        <v>45737</v>
      </c>
      <c r="M17" s="119" t="s">
        <v>39</v>
      </c>
      <c r="N17" s="29" t="s">
        <v>244</v>
      </c>
      <c r="O17" s="75"/>
    </row>
    <row r="18" spans="1:15" ht="45" x14ac:dyDescent="0.25">
      <c r="A18" s="4">
        <v>17</v>
      </c>
      <c r="B18" s="71" t="s">
        <v>245</v>
      </c>
      <c r="C18" s="78" t="s">
        <v>246</v>
      </c>
      <c r="D18" s="3" t="s">
        <v>8</v>
      </c>
      <c r="E18" s="72" t="s">
        <v>39</v>
      </c>
      <c r="F18" s="73">
        <v>45688</v>
      </c>
      <c r="G18" s="73">
        <v>46022</v>
      </c>
      <c r="H18" s="74" t="s">
        <v>39</v>
      </c>
      <c r="I18" s="75" t="s">
        <v>247</v>
      </c>
      <c r="J18" s="75" t="s">
        <v>206</v>
      </c>
      <c r="K18" s="152">
        <v>7.4</v>
      </c>
      <c r="L18" s="76" t="s">
        <v>248</v>
      </c>
      <c r="M18" s="119" t="s">
        <v>39</v>
      </c>
      <c r="N18" s="29" t="s">
        <v>249</v>
      </c>
      <c r="O18" s="75"/>
    </row>
    <row r="19" spans="1:15" ht="42.95" customHeight="1" x14ac:dyDescent="0.25">
      <c r="A19" s="4">
        <v>18</v>
      </c>
      <c r="B19" s="71" t="s">
        <v>250</v>
      </c>
      <c r="C19" s="71" t="s">
        <v>251</v>
      </c>
      <c r="D19" s="3" t="s">
        <v>8</v>
      </c>
      <c r="E19" s="72" t="s">
        <v>39</v>
      </c>
      <c r="F19" s="73">
        <v>45688</v>
      </c>
      <c r="G19" s="73">
        <v>46022</v>
      </c>
      <c r="H19" s="74" t="s">
        <v>39</v>
      </c>
      <c r="I19" s="29" t="s">
        <v>252</v>
      </c>
      <c r="J19" s="75" t="s">
        <v>206</v>
      </c>
      <c r="K19" s="152">
        <v>5.9</v>
      </c>
      <c r="L19" s="76" t="s">
        <v>253</v>
      </c>
      <c r="M19" s="74" t="s">
        <v>39</v>
      </c>
      <c r="N19" s="44" t="s">
        <v>254</v>
      </c>
      <c r="O19" s="75" t="s">
        <v>255</v>
      </c>
    </row>
    <row r="20" spans="1:15" ht="42.95" customHeight="1" x14ac:dyDescent="0.25">
      <c r="A20" s="4">
        <v>19</v>
      </c>
      <c r="B20" s="71" t="s">
        <v>256</v>
      </c>
      <c r="C20" s="71" t="s">
        <v>257</v>
      </c>
      <c r="D20" s="3" t="s">
        <v>8</v>
      </c>
      <c r="E20" s="72" t="s">
        <v>39</v>
      </c>
      <c r="F20" s="73">
        <v>45688</v>
      </c>
      <c r="G20" s="73">
        <v>46022</v>
      </c>
      <c r="H20" s="74" t="s">
        <v>39</v>
      </c>
      <c r="I20" s="29" t="s">
        <v>258</v>
      </c>
      <c r="J20" s="75" t="s">
        <v>206</v>
      </c>
      <c r="K20" s="152">
        <v>7.9</v>
      </c>
      <c r="L20" s="76" t="s">
        <v>253</v>
      </c>
      <c r="M20" s="74" t="s">
        <v>39</v>
      </c>
      <c r="N20" s="75" t="s">
        <v>259</v>
      </c>
      <c r="O20" s="75" t="s">
        <v>255</v>
      </c>
    </row>
    <row r="21" spans="1:15" ht="48" customHeight="1" x14ac:dyDescent="0.25">
      <c r="A21" s="4">
        <v>20</v>
      </c>
      <c r="B21" s="71" t="s">
        <v>260</v>
      </c>
      <c r="C21" s="71" t="s">
        <v>261</v>
      </c>
      <c r="D21" s="3" t="s">
        <v>8</v>
      </c>
      <c r="E21" s="72" t="s">
        <v>39</v>
      </c>
      <c r="F21" s="73">
        <v>45688</v>
      </c>
      <c r="G21" s="73">
        <v>46022</v>
      </c>
      <c r="H21" s="74" t="s">
        <v>39</v>
      </c>
      <c r="I21" s="29" t="s">
        <v>262</v>
      </c>
      <c r="J21" s="75" t="s">
        <v>206</v>
      </c>
      <c r="K21" s="152">
        <v>7.8</v>
      </c>
      <c r="L21" s="76" t="s">
        <v>263</v>
      </c>
      <c r="M21" s="74" t="s">
        <v>39</v>
      </c>
      <c r="N21" s="75" t="s">
        <v>212</v>
      </c>
      <c r="O21" s="75" t="s">
        <v>255</v>
      </c>
    </row>
    <row r="22" spans="1:15" ht="60" x14ac:dyDescent="0.25">
      <c r="A22" s="4">
        <v>21</v>
      </c>
      <c r="B22" s="71" t="s">
        <v>264</v>
      </c>
      <c r="C22" s="78" t="s">
        <v>265</v>
      </c>
      <c r="D22" s="3" t="s">
        <v>8</v>
      </c>
      <c r="E22" s="72" t="s">
        <v>39</v>
      </c>
      <c r="F22" s="73">
        <v>45707</v>
      </c>
      <c r="G22" s="73">
        <v>45721</v>
      </c>
      <c r="H22" s="74" t="s">
        <v>39</v>
      </c>
      <c r="I22" s="75" t="s">
        <v>266</v>
      </c>
      <c r="J22" s="75" t="s">
        <v>206</v>
      </c>
      <c r="K22" s="152">
        <v>4.9000000000000004</v>
      </c>
      <c r="L22" s="76" t="s">
        <v>267</v>
      </c>
      <c r="M22" s="74" t="s">
        <v>39</v>
      </c>
      <c r="N22" s="29" t="s">
        <v>268</v>
      </c>
      <c r="O22" s="75"/>
    </row>
    <row r="23" spans="1:15" ht="52.5" customHeight="1" x14ac:dyDescent="0.25">
      <c r="A23" s="4">
        <v>22</v>
      </c>
      <c r="B23" s="71" t="s">
        <v>269</v>
      </c>
      <c r="C23" s="78" t="s">
        <v>270</v>
      </c>
      <c r="D23" s="3" t="s">
        <v>8</v>
      </c>
      <c r="E23" s="72" t="s">
        <v>39</v>
      </c>
      <c r="F23" s="73">
        <v>45646</v>
      </c>
      <c r="G23" s="73">
        <v>45747</v>
      </c>
      <c r="H23" s="74" t="s">
        <v>39</v>
      </c>
      <c r="I23" s="29" t="s">
        <v>271</v>
      </c>
      <c r="J23" s="75" t="s">
        <v>206</v>
      </c>
      <c r="K23" s="152">
        <v>5</v>
      </c>
      <c r="L23" s="76" t="s">
        <v>272</v>
      </c>
      <c r="M23" s="74" t="s">
        <v>39</v>
      </c>
      <c r="N23" s="75" t="s">
        <v>273</v>
      </c>
      <c r="O23" s="29"/>
    </row>
    <row r="24" spans="1:15" ht="66.599999999999994" customHeight="1" x14ac:dyDescent="0.25">
      <c r="A24" s="4">
        <v>23</v>
      </c>
      <c r="B24" s="71" t="s">
        <v>274</v>
      </c>
      <c r="C24" s="71" t="s">
        <v>275</v>
      </c>
      <c r="D24" s="3" t="s">
        <v>8</v>
      </c>
      <c r="E24" s="72" t="s">
        <v>39</v>
      </c>
      <c r="F24" s="73">
        <v>45646</v>
      </c>
      <c r="G24" s="73">
        <v>45747</v>
      </c>
      <c r="H24" s="74" t="s">
        <v>39</v>
      </c>
      <c r="I24" s="75" t="s">
        <v>271</v>
      </c>
      <c r="J24" s="75" t="s">
        <v>206</v>
      </c>
      <c r="K24" s="152">
        <v>7.9</v>
      </c>
      <c r="L24" s="79" t="s">
        <v>276</v>
      </c>
      <c r="M24" s="74" t="s">
        <v>39</v>
      </c>
      <c r="N24" s="75" t="s">
        <v>277</v>
      </c>
      <c r="O24" s="75"/>
    </row>
    <row r="25" spans="1:15" ht="53.45" customHeight="1" x14ac:dyDescent="0.25">
      <c r="A25" s="4">
        <v>24</v>
      </c>
      <c r="B25" s="71" t="s">
        <v>278</v>
      </c>
      <c r="C25" s="78" t="s">
        <v>279</v>
      </c>
      <c r="D25" s="3" t="s">
        <v>8</v>
      </c>
      <c r="E25" s="72" t="s">
        <v>39</v>
      </c>
      <c r="F25" s="73">
        <v>45646</v>
      </c>
      <c r="G25" s="73">
        <v>45747</v>
      </c>
      <c r="H25" s="74" t="s">
        <v>39</v>
      </c>
      <c r="I25" s="75" t="s">
        <v>280</v>
      </c>
      <c r="J25" s="75" t="s">
        <v>206</v>
      </c>
      <c r="K25" s="152">
        <v>3.7</v>
      </c>
      <c r="L25" s="76" t="s">
        <v>281</v>
      </c>
      <c r="M25" s="74" t="s">
        <v>39</v>
      </c>
      <c r="N25" s="75" t="s">
        <v>282</v>
      </c>
      <c r="O25" s="75"/>
    </row>
    <row r="26" spans="1:15" ht="45.6" customHeight="1" x14ac:dyDescent="0.25">
      <c r="A26" s="4">
        <v>25</v>
      </c>
      <c r="B26" s="27" t="s">
        <v>304</v>
      </c>
      <c r="C26" s="29" t="s">
        <v>305</v>
      </c>
      <c r="D26" s="29" t="s">
        <v>10</v>
      </c>
      <c r="E26" s="30" t="s">
        <v>39</v>
      </c>
      <c r="F26" s="31">
        <v>45666</v>
      </c>
      <c r="G26" s="31">
        <v>45730</v>
      </c>
      <c r="H26" s="30" t="s">
        <v>39</v>
      </c>
      <c r="I26" s="29" t="s">
        <v>306</v>
      </c>
      <c r="J26" s="29" t="s">
        <v>290</v>
      </c>
      <c r="K26" s="120">
        <v>49.13</v>
      </c>
      <c r="L26" s="34" t="s">
        <v>307</v>
      </c>
      <c r="M26" s="30" t="s">
        <v>33</v>
      </c>
      <c r="N26" s="29" t="s">
        <v>308</v>
      </c>
      <c r="O26" s="29"/>
    </row>
    <row r="27" spans="1:15" ht="62.45" customHeight="1" x14ac:dyDescent="0.25">
      <c r="A27" s="4">
        <v>26</v>
      </c>
      <c r="B27" s="27" t="s">
        <v>304</v>
      </c>
      <c r="C27" s="28" t="s">
        <v>309</v>
      </c>
      <c r="D27" s="29" t="s">
        <v>10</v>
      </c>
      <c r="E27" s="30" t="s">
        <v>39</v>
      </c>
      <c r="F27" s="31">
        <v>45680</v>
      </c>
      <c r="G27" s="31">
        <v>45747</v>
      </c>
      <c r="H27" s="30" t="s">
        <v>39</v>
      </c>
      <c r="I27" s="29" t="s">
        <v>306</v>
      </c>
      <c r="J27" s="29" t="s">
        <v>290</v>
      </c>
      <c r="K27" s="120">
        <v>16.64</v>
      </c>
      <c r="L27" s="34" t="s">
        <v>309</v>
      </c>
      <c r="M27" s="30" t="s">
        <v>33</v>
      </c>
      <c r="N27" s="29" t="s">
        <v>310</v>
      </c>
      <c r="O27" s="29"/>
    </row>
    <row r="28" spans="1:15" ht="48" customHeight="1" x14ac:dyDescent="0.25">
      <c r="A28" s="4">
        <v>27</v>
      </c>
      <c r="B28" s="27" t="s">
        <v>311</v>
      </c>
      <c r="C28" s="28" t="s">
        <v>312</v>
      </c>
      <c r="D28" s="29" t="s">
        <v>10</v>
      </c>
      <c r="E28" s="30" t="s">
        <v>39</v>
      </c>
      <c r="F28" s="31">
        <v>45694</v>
      </c>
      <c r="G28" s="31">
        <v>45754</v>
      </c>
      <c r="H28" s="30" t="s">
        <v>39</v>
      </c>
      <c r="I28" s="29" t="s">
        <v>313</v>
      </c>
      <c r="J28" s="29" t="s">
        <v>290</v>
      </c>
      <c r="K28" s="120">
        <v>34.479999999999997</v>
      </c>
      <c r="L28" s="34" t="s">
        <v>314</v>
      </c>
      <c r="M28" s="30" t="s">
        <v>33</v>
      </c>
      <c r="N28" s="29" t="s">
        <v>315</v>
      </c>
      <c r="O28" s="29"/>
    </row>
    <row r="29" spans="1:15" ht="47.45" customHeight="1" x14ac:dyDescent="0.25">
      <c r="A29" s="4">
        <v>28</v>
      </c>
      <c r="B29" s="27" t="s">
        <v>316</v>
      </c>
      <c r="C29" s="28" t="s">
        <v>317</v>
      </c>
      <c r="D29" s="29" t="s">
        <v>10</v>
      </c>
      <c r="E29" s="30" t="s">
        <v>39</v>
      </c>
      <c r="F29" s="31">
        <v>45681</v>
      </c>
      <c r="G29" s="31">
        <v>45742</v>
      </c>
      <c r="H29" s="30" t="s">
        <v>39</v>
      </c>
      <c r="I29" s="29" t="s">
        <v>306</v>
      </c>
      <c r="J29" s="29" t="s">
        <v>290</v>
      </c>
      <c r="K29" s="120">
        <v>8.2899999999999991</v>
      </c>
      <c r="L29" s="34" t="s">
        <v>317</v>
      </c>
      <c r="M29" s="30" t="s">
        <v>33</v>
      </c>
      <c r="N29" s="29" t="s">
        <v>318</v>
      </c>
      <c r="O29" s="29"/>
    </row>
    <row r="30" spans="1:15" ht="47.45" customHeight="1" x14ac:dyDescent="0.25">
      <c r="A30" s="4">
        <v>29</v>
      </c>
      <c r="B30" s="27" t="s">
        <v>319</v>
      </c>
      <c r="C30" s="28" t="s">
        <v>320</v>
      </c>
      <c r="D30" s="29" t="s">
        <v>10</v>
      </c>
      <c r="E30" s="30" t="s">
        <v>39</v>
      </c>
      <c r="F30" s="31">
        <v>45665</v>
      </c>
      <c r="G30" s="31">
        <v>45723</v>
      </c>
      <c r="H30" s="30" t="s">
        <v>39</v>
      </c>
      <c r="I30" s="29" t="s">
        <v>157</v>
      </c>
      <c r="J30" s="29" t="s">
        <v>290</v>
      </c>
      <c r="K30" s="120">
        <v>30.51</v>
      </c>
      <c r="L30" s="34" t="s">
        <v>321</v>
      </c>
      <c r="M30" s="30" t="s">
        <v>39</v>
      </c>
      <c r="N30" s="29" t="s">
        <v>322</v>
      </c>
      <c r="O30" s="29" t="s">
        <v>323</v>
      </c>
    </row>
    <row r="31" spans="1:15" ht="44.1" customHeight="1" x14ac:dyDescent="0.25">
      <c r="A31" s="4">
        <v>30</v>
      </c>
      <c r="B31" s="121" t="s">
        <v>324</v>
      </c>
      <c r="C31" s="29" t="s">
        <v>325</v>
      </c>
      <c r="D31" s="29" t="s">
        <v>10</v>
      </c>
      <c r="E31" s="30" t="s">
        <v>39</v>
      </c>
      <c r="F31" s="31">
        <v>45631</v>
      </c>
      <c r="G31" s="31">
        <v>45721</v>
      </c>
      <c r="H31" s="30" t="s">
        <v>39</v>
      </c>
      <c r="I31" s="49" t="s">
        <v>189</v>
      </c>
      <c r="J31" s="29" t="s">
        <v>284</v>
      </c>
      <c r="K31" s="120">
        <v>15.87</v>
      </c>
      <c r="L31" s="34" t="s">
        <v>326</v>
      </c>
      <c r="M31" s="30" t="s">
        <v>33</v>
      </c>
      <c r="N31" s="29" t="s">
        <v>327</v>
      </c>
      <c r="O31" s="122"/>
    </row>
    <row r="32" spans="1:15" ht="50.1" customHeight="1" x14ac:dyDescent="0.25">
      <c r="A32" s="4">
        <v>31</v>
      </c>
      <c r="B32" s="27" t="s">
        <v>328</v>
      </c>
      <c r="C32" s="29" t="s">
        <v>329</v>
      </c>
      <c r="D32" s="29" t="s">
        <v>10</v>
      </c>
      <c r="E32" s="30" t="s">
        <v>39</v>
      </c>
      <c r="F32" s="31">
        <v>45631</v>
      </c>
      <c r="G32" s="31">
        <v>45721</v>
      </c>
      <c r="H32" s="30" t="s">
        <v>39</v>
      </c>
      <c r="I32" s="49" t="s">
        <v>189</v>
      </c>
      <c r="J32" s="29" t="s">
        <v>284</v>
      </c>
      <c r="K32" s="120">
        <v>12.49</v>
      </c>
      <c r="L32" s="83" t="s">
        <v>330</v>
      </c>
      <c r="M32" s="30" t="s">
        <v>33</v>
      </c>
      <c r="N32" s="29" t="s">
        <v>331</v>
      </c>
      <c r="O32" s="122"/>
    </row>
    <row r="33" spans="1:15" ht="75" x14ac:dyDescent="0.25">
      <c r="A33" s="4">
        <v>32</v>
      </c>
      <c r="B33" s="43" t="s">
        <v>422</v>
      </c>
      <c r="C33" s="43" t="s">
        <v>423</v>
      </c>
      <c r="D33" s="44" t="s">
        <v>16</v>
      </c>
      <c r="E33" s="51" t="s">
        <v>39</v>
      </c>
      <c r="F33" s="52">
        <v>45744</v>
      </c>
      <c r="G33" s="52">
        <v>45784</v>
      </c>
      <c r="H33" s="51" t="s">
        <v>33</v>
      </c>
      <c r="I33" s="44" t="s">
        <v>424</v>
      </c>
      <c r="J33" s="44" t="s">
        <v>397</v>
      </c>
      <c r="K33" s="153">
        <v>53.4</v>
      </c>
      <c r="L33" s="53">
        <v>45744</v>
      </c>
      <c r="M33" s="51" t="s">
        <v>39</v>
      </c>
      <c r="N33" s="29" t="s">
        <v>425</v>
      </c>
      <c r="O33" s="29"/>
    </row>
    <row r="34" spans="1:15" ht="38.1" customHeight="1" x14ac:dyDescent="0.25">
      <c r="A34" s="4">
        <v>33</v>
      </c>
      <c r="B34" s="43" t="s">
        <v>426</v>
      </c>
      <c r="C34" s="43" t="s">
        <v>427</v>
      </c>
      <c r="D34" s="44" t="s">
        <v>16</v>
      </c>
      <c r="E34" s="51" t="s">
        <v>39</v>
      </c>
      <c r="F34" s="52">
        <v>45747</v>
      </c>
      <c r="G34" s="52">
        <v>45807</v>
      </c>
      <c r="H34" s="51" t="s">
        <v>33</v>
      </c>
      <c r="I34" s="44" t="s">
        <v>428</v>
      </c>
      <c r="J34" s="44" t="s">
        <v>397</v>
      </c>
      <c r="K34" s="153">
        <v>8.9</v>
      </c>
      <c r="L34" s="53">
        <v>45747</v>
      </c>
      <c r="M34" s="51" t="s">
        <v>39</v>
      </c>
      <c r="N34" s="44" t="s">
        <v>425</v>
      </c>
      <c r="O34" s="29"/>
    </row>
    <row r="35" spans="1:15" ht="44.45" customHeight="1" x14ac:dyDescent="0.25">
      <c r="A35" s="4">
        <v>34</v>
      </c>
      <c r="B35" s="43" t="s">
        <v>429</v>
      </c>
      <c r="C35" s="56" t="s">
        <v>430</v>
      </c>
      <c r="D35" s="49" t="s">
        <v>16</v>
      </c>
      <c r="E35" s="30" t="s">
        <v>39</v>
      </c>
      <c r="F35" s="31">
        <v>45743</v>
      </c>
      <c r="G35" s="31">
        <v>45807</v>
      </c>
      <c r="H35" s="30" t="s">
        <v>33</v>
      </c>
      <c r="I35" s="49" t="s">
        <v>431</v>
      </c>
      <c r="J35" s="49" t="s">
        <v>376</v>
      </c>
      <c r="K35" s="120">
        <v>74.31</v>
      </c>
      <c r="L35" s="50">
        <v>45743</v>
      </c>
      <c r="M35" s="30" t="s">
        <v>39</v>
      </c>
      <c r="N35" s="29" t="s">
        <v>432</v>
      </c>
      <c r="O35" s="29"/>
    </row>
    <row r="36" spans="1:15" ht="45" x14ac:dyDescent="0.25">
      <c r="A36" s="4">
        <v>35</v>
      </c>
      <c r="B36" s="44" t="s">
        <v>433</v>
      </c>
      <c r="C36" s="44" t="s">
        <v>434</v>
      </c>
      <c r="D36" s="44" t="s">
        <v>16</v>
      </c>
      <c r="E36" s="45" t="s">
        <v>39</v>
      </c>
      <c r="F36" s="46">
        <v>45744</v>
      </c>
      <c r="G36" s="46">
        <v>45784</v>
      </c>
      <c r="H36" s="45" t="s">
        <v>33</v>
      </c>
      <c r="I36" s="44" t="s">
        <v>391</v>
      </c>
      <c r="J36" s="44" t="s">
        <v>415</v>
      </c>
      <c r="K36" s="123">
        <v>21.91</v>
      </c>
      <c r="L36" s="67">
        <v>45744</v>
      </c>
      <c r="M36" s="45" t="s">
        <v>39</v>
      </c>
      <c r="N36" s="44" t="s">
        <v>425</v>
      </c>
      <c r="O36" s="44"/>
    </row>
    <row r="37" spans="1:15" ht="45" x14ac:dyDescent="0.25">
      <c r="A37" s="4">
        <v>36</v>
      </c>
      <c r="B37" s="36" t="s">
        <v>441</v>
      </c>
      <c r="C37" s="36" t="s">
        <v>442</v>
      </c>
      <c r="D37" s="36" t="s">
        <v>6</v>
      </c>
      <c r="E37" s="61" t="s">
        <v>39</v>
      </c>
      <c r="F37" s="124">
        <v>45743</v>
      </c>
      <c r="G37" s="124">
        <v>45777</v>
      </c>
      <c r="H37" s="61" t="s">
        <v>33</v>
      </c>
      <c r="I37" s="36" t="s">
        <v>443</v>
      </c>
      <c r="J37" s="36" t="s">
        <v>444</v>
      </c>
      <c r="K37" s="128">
        <v>3.22</v>
      </c>
      <c r="L37" s="61" t="s">
        <v>456</v>
      </c>
      <c r="M37" s="61" t="s">
        <v>39</v>
      </c>
      <c r="N37" s="36" t="s">
        <v>458</v>
      </c>
      <c r="O37" s="44"/>
    </row>
    <row r="38" spans="1:15" ht="69.95" customHeight="1" x14ac:dyDescent="0.25">
      <c r="A38" s="4">
        <v>37</v>
      </c>
      <c r="B38" s="36" t="s">
        <v>459</v>
      </c>
      <c r="C38" s="35" t="s">
        <v>460</v>
      </c>
      <c r="D38" s="36" t="s">
        <v>6</v>
      </c>
      <c r="E38" s="61" t="s">
        <v>39</v>
      </c>
      <c r="F38" s="124">
        <v>45729</v>
      </c>
      <c r="G38" s="124">
        <v>45765</v>
      </c>
      <c r="H38" s="61" t="s">
        <v>33</v>
      </c>
      <c r="I38" s="36" t="s">
        <v>461</v>
      </c>
      <c r="J38" s="36" t="s">
        <v>444</v>
      </c>
      <c r="K38" s="128">
        <v>23.8</v>
      </c>
      <c r="L38" s="61" t="s">
        <v>462</v>
      </c>
      <c r="M38" s="61" t="s">
        <v>39</v>
      </c>
      <c r="N38" s="36" t="s">
        <v>463</v>
      </c>
      <c r="O38" s="44" t="s">
        <v>464</v>
      </c>
    </row>
    <row r="39" spans="1:15" ht="75" x14ac:dyDescent="0.25">
      <c r="A39" s="4">
        <v>38</v>
      </c>
      <c r="B39" s="36" t="s">
        <v>465</v>
      </c>
      <c r="C39" s="35" t="s">
        <v>466</v>
      </c>
      <c r="D39" s="36" t="s">
        <v>6</v>
      </c>
      <c r="E39" s="61" t="s">
        <v>39</v>
      </c>
      <c r="F39" s="124">
        <v>45744</v>
      </c>
      <c r="G39" s="124">
        <v>45802</v>
      </c>
      <c r="H39" s="61" t="s">
        <v>33</v>
      </c>
      <c r="I39" s="36" t="s">
        <v>467</v>
      </c>
      <c r="J39" s="36" t="s">
        <v>444</v>
      </c>
      <c r="K39" s="128">
        <v>2.21</v>
      </c>
      <c r="L39" s="61" t="s">
        <v>468</v>
      </c>
      <c r="M39" s="61" t="s">
        <v>39</v>
      </c>
      <c r="N39" s="36" t="s">
        <v>469</v>
      </c>
      <c r="O39" s="44"/>
    </row>
    <row r="40" spans="1:15" ht="60" x14ac:dyDescent="0.25">
      <c r="A40" s="4">
        <v>39</v>
      </c>
      <c r="B40" s="36" t="s">
        <v>470</v>
      </c>
      <c r="C40" s="36" t="s">
        <v>471</v>
      </c>
      <c r="D40" s="36" t="s">
        <v>6</v>
      </c>
      <c r="E40" s="61" t="s">
        <v>39</v>
      </c>
      <c r="F40" s="124">
        <v>45743</v>
      </c>
      <c r="G40" s="124">
        <v>45777</v>
      </c>
      <c r="H40" s="61" t="s">
        <v>33</v>
      </c>
      <c r="I40" s="36" t="s">
        <v>472</v>
      </c>
      <c r="J40" s="36" t="s">
        <v>444</v>
      </c>
      <c r="K40" s="128">
        <v>2.09</v>
      </c>
      <c r="L40" s="61" t="s">
        <v>456</v>
      </c>
      <c r="M40" s="61" t="s">
        <v>39</v>
      </c>
      <c r="N40" s="36" t="s">
        <v>473</v>
      </c>
      <c r="O40" s="44"/>
    </row>
    <row r="41" spans="1:15" ht="60" x14ac:dyDescent="0.25">
      <c r="A41" s="4">
        <v>40</v>
      </c>
      <c r="B41" s="36" t="s">
        <v>470</v>
      </c>
      <c r="C41" s="36" t="s">
        <v>471</v>
      </c>
      <c r="D41" s="36" t="s">
        <v>6</v>
      </c>
      <c r="E41" s="61" t="s">
        <v>39</v>
      </c>
      <c r="F41" s="124">
        <v>45714</v>
      </c>
      <c r="G41" s="124">
        <v>45747</v>
      </c>
      <c r="H41" s="61" t="s">
        <v>39</v>
      </c>
      <c r="I41" s="36" t="s">
        <v>472</v>
      </c>
      <c r="J41" s="36" t="s">
        <v>444</v>
      </c>
      <c r="K41" s="128">
        <v>4.0999999999999996</v>
      </c>
      <c r="L41" s="60" t="s">
        <v>474</v>
      </c>
      <c r="M41" s="61" t="s">
        <v>39</v>
      </c>
      <c r="N41" s="36" t="s">
        <v>475</v>
      </c>
      <c r="O41" s="44"/>
    </row>
    <row r="42" spans="1:15" ht="60" x14ac:dyDescent="0.25">
      <c r="A42" s="4">
        <v>41</v>
      </c>
      <c r="B42" s="36" t="s">
        <v>470</v>
      </c>
      <c r="C42" s="36" t="s">
        <v>471</v>
      </c>
      <c r="D42" s="36" t="s">
        <v>6</v>
      </c>
      <c r="E42" s="61" t="s">
        <v>39</v>
      </c>
      <c r="F42" s="124">
        <v>45714</v>
      </c>
      <c r="G42" s="124">
        <v>45747</v>
      </c>
      <c r="H42" s="61" t="s">
        <v>39</v>
      </c>
      <c r="I42" s="36" t="s">
        <v>472</v>
      </c>
      <c r="J42" s="36" t="s">
        <v>444</v>
      </c>
      <c r="K42" s="128">
        <v>2.37</v>
      </c>
      <c r="L42" s="60" t="s">
        <v>474</v>
      </c>
      <c r="M42" s="61" t="s">
        <v>39</v>
      </c>
      <c r="N42" s="36" t="s">
        <v>476</v>
      </c>
      <c r="O42" s="44"/>
    </row>
    <row r="43" spans="1:15" ht="52.5" customHeight="1" x14ac:dyDescent="0.25">
      <c r="A43" s="4">
        <v>42</v>
      </c>
      <c r="B43" s="36" t="s">
        <v>477</v>
      </c>
      <c r="C43" s="36" t="s">
        <v>478</v>
      </c>
      <c r="D43" s="36" t="s">
        <v>6</v>
      </c>
      <c r="E43" s="61" t="s">
        <v>39</v>
      </c>
      <c r="F43" s="124">
        <v>45744</v>
      </c>
      <c r="G43" s="124">
        <v>45807</v>
      </c>
      <c r="H43" s="61" t="s">
        <v>33</v>
      </c>
      <c r="I43" s="36" t="s">
        <v>479</v>
      </c>
      <c r="J43" s="36" t="s">
        <v>444</v>
      </c>
      <c r="K43" s="128">
        <v>9.75</v>
      </c>
      <c r="L43" s="61" t="s">
        <v>468</v>
      </c>
      <c r="M43" s="61" t="s">
        <v>39</v>
      </c>
      <c r="N43" s="125" t="s">
        <v>480</v>
      </c>
      <c r="O43" s="44"/>
    </row>
    <row r="44" spans="1:15" ht="45.6" customHeight="1" x14ac:dyDescent="0.25">
      <c r="A44" s="4">
        <v>43</v>
      </c>
      <c r="B44" s="35" t="s">
        <v>481</v>
      </c>
      <c r="C44" s="36" t="s">
        <v>482</v>
      </c>
      <c r="D44" s="36" t="s">
        <v>6</v>
      </c>
      <c r="E44" s="37" t="s">
        <v>39</v>
      </c>
      <c r="F44" s="124">
        <v>45729</v>
      </c>
      <c r="G44" s="124">
        <v>45771</v>
      </c>
      <c r="H44" s="37" t="s">
        <v>33</v>
      </c>
      <c r="I44" s="36" t="s">
        <v>483</v>
      </c>
      <c r="J44" s="36" t="s">
        <v>444</v>
      </c>
      <c r="K44" s="128">
        <v>5.52</v>
      </c>
      <c r="L44" s="61" t="s">
        <v>462</v>
      </c>
      <c r="M44" s="37" t="s">
        <v>39</v>
      </c>
      <c r="N44" s="36" t="s">
        <v>484</v>
      </c>
      <c r="O44" s="113" t="s">
        <v>464</v>
      </c>
    </row>
    <row r="45" spans="1:15" ht="45" x14ac:dyDescent="0.25">
      <c r="A45" s="4">
        <v>44</v>
      </c>
      <c r="B45" s="35" t="s">
        <v>481</v>
      </c>
      <c r="C45" s="36" t="s">
        <v>482</v>
      </c>
      <c r="D45" s="36" t="s">
        <v>6</v>
      </c>
      <c r="E45" s="37" t="s">
        <v>39</v>
      </c>
      <c r="F45" s="124">
        <v>45701</v>
      </c>
      <c r="G45" s="124">
        <v>45733</v>
      </c>
      <c r="H45" s="37" t="s">
        <v>39</v>
      </c>
      <c r="I45" s="36" t="s">
        <v>485</v>
      </c>
      <c r="J45" s="36" t="s">
        <v>444</v>
      </c>
      <c r="K45" s="128">
        <v>7.4</v>
      </c>
      <c r="L45" s="104" t="s">
        <v>486</v>
      </c>
      <c r="M45" s="37" t="s">
        <v>39</v>
      </c>
      <c r="N45" s="36" t="s">
        <v>487</v>
      </c>
      <c r="O45" s="113"/>
    </row>
    <row r="46" spans="1:15" ht="30" x14ac:dyDescent="0.25">
      <c r="A46" s="4">
        <v>45</v>
      </c>
      <c r="B46" s="35" t="s">
        <v>488</v>
      </c>
      <c r="C46" s="36" t="s">
        <v>489</v>
      </c>
      <c r="D46" s="36" t="s">
        <v>6</v>
      </c>
      <c r="E46" s="37" t="s">
        <v>39</v>
      </c>
      <c r="F46" s="124">
        <v>45721</v>
      </c>
      <c r="G46" s="124">
        <v>45762</v>
      </c>
      <c r="H46" s="37" t="s">
        <v>33</v>
      </c>
      <c r="I46" s="36" t="s">
        <v>490</v>
      </c>
      <c r="J46" s="36" t="s">
        <v>444</v>
      </c>
      <c r="K46" s="128">
        <v>1.51</v>
      </c>
      <c r="L46" s="61" t="s">
        <v>491</v>
      </c>
      <c r="M46" s="61" t="s">
        <v>39</v>
      </c>
      <c r="N46" s="36" t="s">
        <v>492</v>
      </c>
      <c r="O46" s="44"/>
    </row>
    <row r="47" spans="1:15" ht="77.45" customHeight="1" x14ac:dyDescent="0.25">
      <c r="A47" s="4">
        <v>46</v>
      </c>
      <c r="B47" s="35" t="s">
        <v>488</v>
      </c>
      <c r="C47" s="36" t="s">
        <v>489</v>
      </c>
      <c r="D47" s="36" t="s">
        <v>6</v>
      </c>
      <c r="E47" s="37" t="s">
        <v>39</v>
      </c>
      <c r="F47" s="124">
        <v>45721</v>
      </c>
      <c r="G47" s="124">
        <v>45762</v>
      </c>
      <c r="H47" s="37" t="s">
        <v>33</v>
      </c>
      <c r="I47" s="36" t="s">
        <v>490</v>
      </c>
      <c r="J47" s="36" t="s">
        <v>444</v>
      </c>
      <c r="K47" s="128">
        <v>1.96</v>
      </c>
      <c r="L47" s="61" t="s">
        <v>491</v>
      </c>
      <c r="M47" s="61" t="s">
        <v>39</v>
      </c>
      <c r="N47" s="36" t="s">
        <v>476</v>
      </c>
      <c r="O47" s="44" t="s">
        <v>464</v>
      </c>
    </row>
    <row r="48" spans="1:15" ht="59.1" customHeight="1" x14ac:dyDescent="0.25">
      <c r="A48" s="4">
        <v>47</v>
      </c>
      <c r="B48" s="35" t="s">
        <v>488</v>
      </c>
      <c r="C48" s="36" t="s">
        <v>489</v>
      </c>
      <c r="D48" s="36" t="s">
        <v>6</v>
      </c>
      <c r="E48" s="37" t="s">
        <v>39</v>
      </c>
      <c r="F48" s="126">
        <v>45681</v>
      </c>
      <c r="G48" s="126">
        <v>45723</v>
      </c>
      <c r="H48" s="37" t="s">
        <v>39</v>
      </c>
      <c r="I48" s="36" t="s">
        <v>493</v>
      </c>
      <c r="J48" s="36" t="s">
        <v>444</v>
      </c>
      <c r="K48" s="133">
        <v>6.06</v>
      </c>
      <c r="L48" s="127" t="s">
        <v>494</v>
      </c>
      <c r="M48" s="61" t="s">
        <v>39</v>
      </c>
      <c r="N48" s="36" t="s">
        <v>495</v>
      </c>
      <c r="O48" s="44"/>
    </row>
    <row r="49" spans="1:15" ht="66" customHeight="1" x14ac:dyDescent="0.25">
      <c r="A49" s="4">
        <v>48</v>
      </c>
      <c r="B49" s="35" t="s">
        <v>488</v>
      </c>
      <c r="C49" s="36" t="s">
        <v>489</v>
      </c>
      <c r="D49" s="36" t="s">
        <v>6</v>
      </c>
      <c r="E49" s="37" t="s">
        <v>39</v>
      </c>
      <c r="F49" s="126">
        <v>45681</v>
      </c>
      <c r="G49" s="126">
        <v>45723</v>
      </c>
      <c r="H49" s="37" t="s">
        <v>39</v>
      </c>
      <c r="I49" s="36" t="s">
        <v>493</v>
      </c>
      <c r="J49" s="36" t="s">
        <v>444</v>
      </c>
      <c r="K49" s="133">
        <v>4.7699999999999996</v>
      </c>
      <c r="L49" s="127" t="s">
        <v>496</v>
      </c>
      <c r="M49" s="61" t="s">
        <v>39</v>
      </c>
      <c r="N49" s="36" t="s">
        <v>497</v>
      </c>
      <c r="O49" s="44"/>
    </row>
    <row r="50" spans="1:15" ht="57" customHeight="1" x14ac:dyDescent="0.25">
      <c r="A50" s="4">
        <v>49</v>
      </c>
      <c r="B50" s="35" t="s">
        <v>488</v>
      </c>
      <c r="C50" s="36" t="s">
        <v>489</v>
      </c>
      <c r="D50" s="36" t="s">
        <v>6</v>
      </c>
      <c r="E50" s="37" t="s">
        <v>39</v>
      </c>
      <c r="F50" s="126">
        <v>45713</v>
      </c>
      <c r="G50" s="124">
        <v>45755</v>
      </c>
      <c r="H50" s="37" t="s">
        <v>39</v>
      </c>
      <c r="I50" s="36" t="s">
        <v>498</v>
      </c>
      <c r="J50" s="36" t="s">
        <v>444</v>
      </c>
      <c r="K50" s="133">
        <v>2.0299999999999998</v>
      </c>
      <c r="L50" s="60" t="s">
        <v>499</v>
      </c>
      <c r="M50" s="61" t="s">
        <v>39</v>
      </c>
      <c r="N50" s="36" t="s">
        <v>500</v>
      </c>
      <c r="O50" s="44"/>
    </row>
    <row r="51" spans="1:15" ht="57" customHeight="1" x14ac:dyDescent="0.25">
      <c r="A51" s="4">
        <v>50</v>
      </c>
      <c r="B51" s="35" t="s">
        <v>488</v>
      </c>
      <c r="C51" s="36" t="s">
        <v>489</v>
      </c>
      <c r="D51" s="36" t="s">
        <v>6</v>
      </c>
      <c r="E51" s="37" t="s">
        <v>39</v>
      </c>
      <c r="F51" s="126">
        <v>45713</v>
      </c>
      <c r="G51" s="124">
        <v>45755</v>
      </c>
      <c r="H51" s="37" t="s">
        <v>39</v>
      </c>
      <c r="I51" s="36" t="s">
        <v>493</v>
      </c>
      <c r="J51" s="36" t="s">
        <v>444</v>
      </c>
      <c r="K51" s="133">
        <v>4.6399999999999997</v>
      </c>
      <c r="L51" s="60" t="s">
        <v>499</v>
      </c>
      <c r="M51" s="61" t="s">
        <v>39</v>
      </c>
      <c r="N51" s="36" t="s">
        <v>501</v>
      </c>
      <c r="O51" s="44"/>
    </row>
    <row r="52" spans="1:15" ht="45" x14ac:dyDescent="0.25">
      <c r="A52" s="4">
        <v>51</v>
      </c>
      <c r="B52" s="35" t="s">
        <v>488</v>
      </c>
      <c r="C52" s="36" t="s">
        <v>502</v>
      </c>
      <c r="D52" s="36" t="s">
        <v>6</v>
      </c>
      <c r="E52" s="37" t="s">
        <v>39</v>
      </c>
      <c r="F52" s="126">
        <v>45681</v>
      </c>
      <c r="G52" s="126">
        <v>45723</v>
      </c>
      <c r="H52" s="156" t="s">
        <v>39</v>
      </c>
      <c r="I52" s="36" t="s">
        <v>503</v>
      </c>
      <c r="J52" s="36" t="s">
        <v>444</v>
      </c>
      <c r="K52" s="133">
        <v>1.92</v>
      </c>
      <c r="L52" s="127" t="s">
        <v>504</v>
      </c>
      <c r="M52" s="61" t="s">
        <v>39</v>
      </c>
      <c r="N52" s="36" t="s">
        <v>505</v>
      </c>
      <c r="O52" s="44"/>
    </row>
    <row r="53" spans="1:15" ht="45" x14ac:dyDescent="0.25">
      <c r="A53" s="4">
        <v>52</v>
      </c>
      <c r="B53" s="35" t="s">
        <v>506</v>
      </c>
      <c r="C53" s="36" t="s">
        <v>502</v>
      </c>
      <c r="D53" s="36" t="s">
        <v>6</v>
      </c>
      <c r="E53" s="37" t="s">
        <v>39</v>
      </c>
      <c r="F53" s="126">
        <v>45737</v>
      </c>
      <c r="G53" s="126">
        <v>45777</v>
      </c>
      <c r="H53" s="37" t="s">
        <v>33</v>
      </c>
      <c r="I53" s="36" t="s">
        <v>503</v>
      </c>
      <c r="J53" s="36" t="s">
        <v>444</v>
      </c>
      <c r="K53" s="133">
        <v>1.6</v>
      </c>
      <c r="L53" s="60" t="s">
        <v>507</v>
      </c>
      <c r="M53" s="61" t="s">
        <v>39</v>
      </c>
      <c r="N53" s="36" t="s">
        <v>508</v>
      </c>
      <c r="O53" s="44"/>
    </row>
    <row r="54" spans="1:15" ht="54" customHeight="1" x14ac:dyDescent="0.25">
      <c r="A54" s="4">
        <v>53</v>
      </c>
      <c r="B54" s="35" t="s">
        <v>506</v>
      </c>
      <c r="C54" s="36" t="s">
        <v>502</v>
      </c>
      <c r="D54" s="36" t="s">
        <v>6</v>
      </c>
      <c r="E54" s="37" t="s">
        <v>39</v>
      </c>
      <c r="F54" s="126">
        <v>45713</v>
      </c>
      <c r="G54" s="126">
        <v>45755</v>
      </c>
      <c r="H54" s="37" t="s">
        <v>39</v>
      </c>
      <c r="I54" s="36" t="s">
        <v>509</v>
      </c>
      <c r="J54" s="36" t="s">
        <v>444</v>
      </c>
      <c r="K54" s="133">
        <v>7.75</v>
      </c>
      <c r="L54" s="60" t="s">
        <v>499</v>
      </c>
      <c r="M54" s="61" t="s">
        <v>39</v>
      </c>
      <c r="N54" s="36" t="s">
        <v>510</v>
      </c>
      <c r="O54" s="44"/>
    </row>
    <row r="55" spans="1:15" ht="55.5" customHeight="1" x14ac:dyDescent="0.25">
      <c r="A55" s="4">
        <v>54</v>
      </c>
      <c r="B55" s="35" t="s">
        <v>511</v>
      </c>
      <c r="C55" s="36" t="s">
        <v>512</v>
      </c>
      <c r="D55" s="36" t="s">
        <v>6</v>
      </c>
      <c r="E55" s="37" t="s">
        <v>39</v>
      </c>
      <c r="F55" s="58">
        <v>45719</v>
      </c>
      <c r="G55" s="58">
        <v>45751</v>
      </c>
      <c r="H55" s="37" t="s">
        <v>33</v>
      </c>
      <c r="I55" s="36" t="s">
        <v>513</v>
      </c>
      <c r="J55" s="36" t="s">
        <v>514</v>
      </c>
      <c r="K55" s="128">
        <v>0.3</v>
      </c>
      <c r="L55" s="60" t="s">
        <v>515</v>
      </c>
      <c r="M55" s="37" t="s">
        <v>39</v>
      </c>
      <c r="N55" s="36" t="s">
        <v>516</v>
      </c>
      <c r="O55" s="44"/>
    </row>
    <row r="56" spans="1:15" ht="39" customHeight="1" x14ac:dyDescent="0.25">
      <c r="A56" s="4">
        <v>55</v>
      </c>
      <c r="B56" s="35" t="s">
        <v>511</v>
      </c>
      <c r="C56" s="36" t="s">
        <v>512</v>
      </c>
      <c r="D56" s="36" t="s">
        <v>6</v>
      </c>
      <c r="E56" s="37" t="s">
        <v>39</v>
      </c>
      <c r="F56" s="58">
        <v>45719</v>
      </c>
      <c r="G56" s="58">
        <v>45765</v>
      </c>
      <c r="H56" s="37" t="s">
        <v>33</v>
      </c>
      <c r="I56" s="129" t="s">
        <v>517</v>
      </c>
      <c r="J56" s="36" t="s">
        <v>514</v>
      </c>
      <c r="K56" s="128">
        <v>2.8</v>
      </c>
      <c r="L56" s="60" t="s">
        <v>515</v>
      </c>
      <c r="M56" s="37" t="s">
        <v>39</v>
      </c>
      <c r="N56" s="36" t="s">
        <v>518</v>
      </c>
      <c r="O56" s="44"/>
    </row>
    <row r="57" spans="1:15" ht="45" x14ac:dyDescent="0.25">
      <c r="A57" s="4">
        <v>56</v>
      </c>
      <c r="B57" s="35" t="s">
        <v>519</v>
      </c>
      <c r="C57" s="129" t="s">
        <v>520</v>
      </c>
      <c r="D57" s="36" t="s">
        <v>6</v>
      </c>
      <c r="E57" s="37" t="s">
        <v>39</v>
      </c>
      <c r="F57" s="58">
        <v>45687</v>
      </c>
      <c r="G57" s="58" t="s">
        <v>521</v>
      </c>
      <c r="H57" s="37" t="s">
        <v>39</v>
      </c>
      <c r="I57" s="130" t="s">
        <v>522</v>
      </c>
      <c r="J57" s="36" t="s">
        <v>444</v>
      </c>
      <c r="K57" s="128">
        <v>3.02</v>
      </c>
      <c r="L57" s="131" t="s">
        <v>523</v>
      </c>
      <c r="M57" s="37" t="s">
        <v>39</v>
      </c>
      <c r="N57" s="36" t="s">
        <v>524</v>
      </c>
      <c r="O57" s="44"/>
    </row>
    <row r="58" spans="1:15" ht="30" x14ac:dyDescent="0.25">
      <c r="A58" s="4">
        <v>57</v>
      </c>
      <c r="B58" s="35" t="s">
        <v>519</v>
      </c>
      <c r="C58" s="129" t="s">
        <v>520</v>
      </c>
      <c r="D58" s="36" t="s">
        <v>6</v>
      </c>
      <c r="E58" s="37" t="s">
        <v>39</v>
      </c>
      <c r="F58" s="58">
        <v>45736</v>
      </c>
      <c r="G58" s="58">
        <v>45757</v>
      </c>
      <c r="H58" s="37" t="s">
        <v>33</v>
      </c>
      <c r="I58" s="130" t="s">
        <v>522</v>
      </c>
      <c r="J58" s="36" t="s">
        <v>444</v>
      </c>
      <c r="K58" s="128">
        <v>0.35</v>
      </c>
      <c r="L58" s="60" t="s">
        <v>525</v>
      </c>
      <c r="M58" s="37" t="s">
        <v>39</v>
      </c>
      <c r="N58" s="36" t="s">
        <v>526</v>
      </c>
      <c r="O58" s="44"/>
    </row>
    <row r="59" spans="1:15" ht="46.5" customHeight="1" x14ac:dyDescent="0.25">
      <c r="A59" s="4">
        <v>58</v>
      </c>
      <c r="B59" s="35" t="s">
        <v>527</v>
      </c>
      <c r="C59" s="129" t="s">
        <v>528</v>
      </c>
      <c r="D59" s="36" t="s">
        <v>6</v>
      </c>
      <c r="E59" s="37" t="s">
        <v>39</v>
      </c>
      <c r="F59" s="58">
        <v>45685</v>
      </c>
      <c r="G59" s="58">
        <v>45726</v>
      </c>
      <c r="H59" s="37" t="s">
        <v>39</v>
      </c>
      <c r="I59" s="129" t="s">
        <v>529</v>
      </c>
      <c r="J59" s="36" t="s">
        <v>514</v>
      </c>
      <c r="K59" s="128">
        <v>40</v>
      </c>
      <c r="L59" s="127" t="s">
        <v>530</v>
      </c>
      <c r="M59" s="37" t="s">
        <v>33</v>
      </c>
      <c r="N59" s="36" t="s">
        <v>531</v>
      </c>
      <c r="O59" s="44"/>
    </row>
    <row r="60" spans="1:15" ht="45" x14ac:dyDescent="0.25">
      <c r="A60" s="4">
        <v>59</v>
      </c>
      <c r="B60" s="35" t="s">
        <v>532</v>
      </c>
      <c r="C60" s="36" t="s">
        <v>533</v>
      </c>
      <c r="D60" s="36" t="s">
        <v>6</v>
      </c>
      <c r="E60" s="37" t="s">
        <v>39</v>
      </c>
      <c r="F60" s="58">
        <v>45691</v>
      </c>
      <c r="G60" s="132">
        <v>45737</v>
      </c>
      <c r="H60" s="156" t="s">
        <v>39</v>
      </c>
      <c r="I60" s="129" t="s">
        <v>534</v>
      </c>
      <c r="J60" s="36" t="s">
        <v>535</v>
      </c>
      <c r="K60" s="133">
        <v>4.2</v>
      </c>
      <c r="L60" s="131" t="s">
        <v>536</v>
      </c>
      <c r="M60" s="37" t="s">
        <v>39</v>
      </c>
      <c r="N60" s="36" t="s">
        <v>537</v>
      </c>
      <c r="O60" s="44"/>
    </row>
    <row r="61" spans="1:15" ht="45" x14ac:dyDescent="0.25">
      <c r="A61" s="4">
        <v>60</v>
      </c>
      <c r="B61" s="35" t="s">
        <v>532</v>
      </c>
      <c r="C61" s="36" t="s">
        <v>533</v>
      </c>
      <c r="D61" s="36" t="s">
        <v>6</v>
      </c>
      <c r="E61" s="37" t="s">
        <v>39</v>
      </c>
      <c r="F61" s="58">
        <v>45691</v>
      </c>
      <c r="G61" s="58">
        <v>45719</v>
      </c>
      <c r="H61" s="37" t="s">
        <v>39</v>
      </c>
      <c r="I61" s="129" t="s">
        <v>534</v>
      </c>
      <c r="J61" s="36" t="s">
        <v>535</v>
      </c>
      <c r="K61" s="133">
        <v>8.26</v>
      </c>
      <c r="L61" s="131" t="s">
        <v>538</v>
      </c>
      <c r="M61" s="37" t="s">
        <v>39</v>
      </c>
      <c r="N61" s="36" t="s">
        <v>539</v>
      </c>
      <c r="O61" s="44"/>
    </row>
    <row r="62" spans="1:15" ht="47.1" customHeight="1" x14ac:dyDescent="0.25">
      <c r="A62" s="4">
        <v>61</v>
      </c>
      <c r="B62" s="49" t="s">
        <v>557</v>
      </c>
      <c r="C62" s="49" t="s">
        <v>558</v>
      </c>
      <c r="D62" s="49" t="s">
        <v>11</v>
      </c>
      <c r="E62" s="30" t="s">
        <v>39</v>
      </c>
      <c r="F62" s="31">
        <v>45730</v>
      </c>
      <c r="G62" s="31">
        <v>45744</v>
      </c>
      <c r="H62" s="30" t="s">
        <v>33</v>
      </c>
      <c r="I62" s="63" t="s">
        <v>559</v>
      </c>
      <c r="J62" s="29" t="s">
        <v>545</v>
      </c>
      <c r="K62" s="120">
        <v>12.03</v>
      </c>
      <c r="L62" s="64">
        <v>45716</v>
      </c>
      <c r="M62" s="30" t="s">
        <v>39</v>
      </c>
      <c r="N62" s="29" t="s">
        <v>560</v>
      </c>
      <c r="O62" s="29"/>
    </row>
    <row r="63" spans="1:15" ht="41.1" customHeight="1" x14ac:dyDescent="0.25">
      <c r="A63" s="4">
        <v>62</v>
      </c>
      <c r="B63" s="49" t="s">
        <v>561</v>
      </c>
      <c r="C63" s="49" t="s">
        <v>558</v>
      </c>
      <c r="D63" s="49" t="s">
        <v>11</v>
      </c>
      <c r="E63" s="30" t="s">
        <v>39</v>
      </c>
      <c r="F63" s="31">
        <v>45730</v>
      </c>
      <c r="G63" s="31">
        <v>45744</v>
      </c>
      <c r="H63" s="30" t="s">
        <v>33</v>
      </c>
      <c r="I63" s="63" t="s">
        <v>562</v>
      </c>
      <c r="J63" s="29" t="s">
        <v>545</v>
      </c>
      <c r="K63" s="120">
        <v>66.63</v>
      </c>
      <c r="L63" s="64">
        <v>45716</v>
      </c>
      <c r="M63" s="30" t="s">
        <v>39</v>
      </c>
      <c r="N63" s="29" t="s">
        <v>560</v>
      </c>
      <c r="O63" s="29"/>
    </row>
    <row r="64" spans="1:15" ht="45" customHeight="1" x14ac:dyDescent="0.25">
      <c r="A64" s="4">
        <v>63</v>
      </c>
      <c r="B64" s="49" t="s">
        <v>563</v>
      </c>
      <c r="C64" s="49" t="s">
        <v>558</v>
      </c>
      <c r="D64" s="49" t="s">
        <v>11</v>
      </c>
      <c r="E64" s="30" t="s">
        <v>39</v>
      </c>
      <c r="F64" s="31">
        <v>45730</v>
      </c>
      <c r="G64" s="31">
        <v>45744</v>
      </c>
      <c r="H64" s="30" t="s">
        <v>33</v>
      </c>
      <c r="I64" s="63" t="s">
        <v>564</v>
      </c>
      <c r="J64" s="29" t="s">
        <v>545</v>
      </c>
      <c r="K64" s="120">
        <v>13.67</v>
      </c>
      <c r="L64" s="64">
        <v>45716</v>
      </c>
      <c r="M64" s="30" t="s">
        <v>39</v>
      </c>
      <c r="N64" s="29" t="s">
        <v>560</v>
      </c>
      <c r="O64" s="29"/>
    </row>
    <row r="65" spans="1:15" ht="39.950000000000003" customHeight="1" x14ac:dyDescent="0.25">
      <c r="A65" s="4">
        <v>64</v>
      </c>
      <c r="B65" s="49" t="s">
        <v>565</v>
      </c>
      <c r="C65" s="49" t="s">
        <v>558</v>
      </c>
      <c r="D65" s="49" t="s">
        <v>11</v>
      </c>
      <c r="E65" s="30" t="s">
        <v>39</v>
      </c>
      <c r="F65" s="31">
        <v>45730</v>
      </c>
      <c r="G65" s="31">
        <v>45744</v>
      </c>
      <c r="H65" s="30" t="s">
        <v>33</v>
      </c>
      <c r="I65" s="63" t="s">
        <v>564</v>
      </c>
      <c r="J65" s="29" t="s">
        <v>545</v>
      </c>
      <c r="K65" s="120">
        <v>149.88999999999999</v>
      </c>
      <c r="L65" s="64">
        <v>45716</v>
      </c>
      <c r="M65" s="30" t="s">
        <v>39</v>
      </c>
      <c r="N65" s="29" t="s">
        <v>560</v>
      </c>
      <c r="O65" s="29"/>
    </row>
    <row r="66" spans="1:15" ht="41.1" customHeight="1" x14ac:dyDescent="0.25">
      <c r="A66" s="4">
        <v>65</v>
      </c>
      <c r="B66" s="65" t="s">
        <v>597</v>
      </c>
      <c r="C66" s="44" t="s">
        <v>598</v>
      </c>
      <c r="D66" s="44" t="s">
        <v>17</v>
      </c>
      <c r="E66" s="45" t="s">
        <v>39</v>
      </c>
      <c r="F66" s="46">
        <v>45747</v>
      </c>
      <c r="G66" s="46">
        <v>45807</v>
      </c>
      <c r="H66" s="45" t="s">
        <v>33</v>
      </c>
      <c r="I66" s="44" t="s">
        <v>598</v>
      </c>
      <c r="J66" s="44" t="s">
        <v>599</v>
      </c>
      <c r="K66" s="123">
        <v>117.62</v>
      </c>
      <c r="L66" s="45" t="s">
        <v>600</v>
      </c>
      <c r="M66" s="45" t="s">
        <v>39</v>
      </c>
      <c r="N66" s="44" t="s">
        <v>601</v>
      </c>
      <c r="O66" s="44"/>
    </row>
    <row r="67" spans="1:15" ht="42.95" customHeight="1" x14ac:dyDescent="0.25">
      <c r="A67" s="4">
        <v>66</v>
      </c>
      <c r="B67" s="65" t="s">
        <v>597</v>
      </c>
      <c r="C67" s="44" t="s">
        <v>598</v>
      </c>
      <c r="D67" s="44" t="s">
        <v>17</v>
      </c>
      <c r="E67" s="45" t="s">
        <v>39</v>
      </c>
      <c r="F67" s="46">
        <v>45712</v>
      </c>
      <c r="G67" s="46">
        <v>45777</v>
      </c>
      <c r="H67" s="45" t="s">
        <v>39</v>
      </c>
      <c r="I67" s="44" t="s">
        <v>598</v>
      </c>
      <c r="J67" s="44" t="s">
        <v>599</v>
      </c>
      <c r="K67" s="123">
        <v>79.75</v>
      </c>
      <c r="L67" s="45" t="s">
        <v>602</v>
      </c>
      <c r="M67" s="45" t="s">
        <v>39</v>
      </c>
      <c r="N67" s="44" t="s">
        <v>603</v>
      </c>
      <c r="O67" s="44"/>
    </row>
    <row r="68" spans="1:15" ht="41.45" customHeight="1" x14ac:dyDescent="0.25">
      <c r="A68" s="4">
        <v>67</v>
      </c>
      <c r="B68" s="65" t="s">
        <v>604</v>
      </c>
      <c r="C68" s="44" t="s">
        <v>605</v>
      </c>
      <c r="D68" s="44" t="s">
        <v>16</v>
      </c>
      <c r="E68" s="45" t="s">
        <v>39</v>
      </c>
      <c r="F68" s="46">
        <v>45716</v>
      </c>
      <c r="G68" s="46">
        <v>45810</v>
      </c>
      <c r="H68" s="45" t="s">
        <v>39</v>
      </c>
      <c r="I68" s="44" t="s">
        <v>606</v>
      </c>
      <c r="J68" s="44" t="s">
        <v>599</v>
      </c>
      <c r="K68" s="123">
        <v>64.569999999999993</v>
      </c>
      <c r="L68" s="45" t="s">
        <v>607</v>
      </c>
      <c r="M68" s="45" t="s">
        <v>39</v>
      </c>
      <c r="N68" s="44" t="s">
        <v>608</v>
      </c>
      <c r="O68" s="44"/>
    </row>
    <row r="69" spans="1:15" ht="38.450000000000003" customHeight="1" x14ac:dyDescent="0.25">
      <c r="A69" s="4">
        <v>68</v>
      </c>
      <c r="B69" s="65" t="s">
        <v>609</v>
      </c>
      <c r="C69" s="44" t="s">
        <v>610</v>
      </c>
      <c r="D69" s="44" t="s">
        <v>17</v>
      </c>
      <c r="E69" s="45" t="s">
        <v>39</v>
      </c>
      <c r="F69" s="46">
        <v>45743</v>
      </c>
      <c r="G69" s="46">
        <v>45777</v>
      </c>
      <c r="H69" s="45" t="s">
        <v>33</v>
      </c>
      <c r="I69" s="44" t="s">
        <v>611</v>
      </c>
      <c r="J69" s="44" t="s">
        <v>569</v>
      </c>
      <c r="K69" s="123">
        <v>16.3</v>
      </c>
      <c r="L69" s="155"/>
      <c r="M69" s="45" t="s">
        <v>39</v>
      </c>
      <c r="N69" s="44" t="s">
        <v>612</v>
      </c>
      <c r="O69" s="44" t="s">
        <v>612</v>
      </c>
    </row>
    <row r="70" spans="1:15" x14ac:dyDescent="0.25">
      <c r="A70" s="149"/>
      <c r="B70" s="135"/>
      <c r="C70" s="135"/>
      <c r="D70" s="135"/>
      <c r="E70" s="136"/>
      <c r="F70" s="137"/>
      <c r="G70" s="137"/>
      <c r="H70" s="136"/>
      <c r="I70" s="135"/>
      <c r="J70" s="135"/>
      <c r="K70" s="150">
        <f>SUM(K2:K69)</f>
        <v>1608.9199999999992</v>
      </c>
      <c r="L70" s="136"/>
      <c r="M70" s="136"/>
      <c r="N70" s="139"/>
      <c r="O70" s="139"/>
    </row>
    <row r="71" spans="1:15" x14ac:dyDescent="0.25">
      <c r="K71" s="148" t="s">
        <v>629</v>
      </c>
    </row>
  </sheetData>
  <conditionalFormatting sqref="E2:E8 E14:E25 E37:E61 E66:E69">
    <cfRule type="cellIs" dxfId="83" priority="17" operator="equal">
      <formula>"NIE"</formula>
    </cfRule>
    <cfRule type="cellIs" dxfId="82" priority="18" operator="equal">
      <formula>"TAK"</formula>
    </cfRule>
  </conditionalFormatting>
  <conditionalFormatting sqref="E9:E12">
    <cfRule type="cellIs" dxfId="81" priority="15" operator="equal">
      <formula>"NIE"</formula>
    </cfRule>
    <cfRule type="cellIs" dxfId="80" priority="16" operator="equal">
      <formula>"TAK"</formula>
    </cfRule>
  </conditionalFormatting>
  <conditionalFormatting sqref="E13">
    <cfRule type="cellIs" dxfId="79" priority="13" operator="equal">
      <formula>"NIE"</formula>
    </cfRule>
    <cfRule type="cellIs" dxfId="78" priority="14" operator="equal">
      <formula>"TAK"</formula>
    </cfRule>
  </conditionalFormatting>
  <conditionalFormatting sqref="E26:E32">
    <cfRule type="cellIs" dxfId="77" priority="9" operator="equal">
      <formula>"NIE"</formula>
    </cfRule>
    <cfRule type="cellIs" dxfId="76" priority="10" operator="equal">
      <formula>"TAK"</formula>
    </cfRule>
  </conditionalFormatting>
  <conditionalFormatting sqref="E33:E36">
    <cfRule type="cellIs" dxfId="75" priority="7" operator="equal">
      <formula>"NIE"</formula>
    </cfRule>
    <cfRule type="cellIs" dxfId="74" priority="8" operator="equal">
      <formula>"TAK"</formula>
    </cfRule>
  </conditionalFormatting>
  <conditionalFormatting sqref="E62:E65">
    <cfRule type="cellIs" dxfId="73" priority="3" operator="equal">
      <formula>"NIE"</formula>
    </cfRule>
    <cfRule type="cellIs" dxfId="72" priority="4" operator="equal">
      <formula>"TAK"</formula>
    </cfRule>
  </conditionalFormatting>
  <dataValidations count="3">
    <dataValidation type="date" allowBlank="1" showInputMessage="1" showErrorMessage="1" sqref="G2 L24 F58:G58 F3:G34 F36:G56 F62:G69" xr:uid="{EE29E392-C076-48CC-B03B-22A1F2643E38}">
      <formula1>43831</formula1>
      <formula2>47484</formula2>
    </dataValidation>
    <dataValidation type="decimal" allowBlank="1" showInputMessage="1" showErrorMessage="1" sqref="K2:K69" xr:uid="{7AC70402-6C12-4B0C-924E-9E18ABCA79AC}">
      <formula1>0</formula1>
      <formula2>100000000</formula2>
    </dataValidation>
    <dataValidation type="list" allowBlank="1" showInputMessage="1" showErrorMessage="1" sqref="E2:E69 M2:M69 H2:H69" xr:uid="{EF46D62B-0E3D-45E6-A847-4C05FC59D8C2}">
      <formula1>"TAK,NIE,"</formula1>
    </dataValidation>
  </dataValidations>
  <hyperlinks>
    <hyperlink ref="L2" r:id="rId1" display="https://funduszeue.lubelskie.pl/efrr/nabory/3.3-bezpieczenstwo-ekologiczne-oraz-dostosowanie-do-zmian-klimatu-i-zapobieganie-powodziom-i-suszy-w-ramach-zintegrowanych-inwes/dzialania-3.3-bezpieczenstwo-ekologiczne-oraz-dostosowanie-do-zmian-klimatu-i-zapobieganie-powodziom-i-suszy-w-ramach/" xr:uid="{5C21D4A7-D0AB-4F8A-A069-7D82831A7D64}"/>
    <hyperlink ref="L3" r:id="rId2" xr:uid="{8C9F7F6F-3513-4968-9168-8B37A8FDBEDE}"/>
    <hyperlink ref="L4" r:id="rId3" xr:uid="{BCC24796-B195-4DC0-9E9E-87C5E2F1BCD6}"/>
    <hyperlink ref="L5" r:id="rId4" xr:uid="{4C0A8DD1-01D0-496A-B60A-A09EA40582DF}"/>
    <hyperlink ref="L6" r:id="rId5" xr:uid="{CF4B8E12-4440-43BD-87A8-BFDCDA85FAA8}"/>
    <hyperlink ref="L8" r:id="rId6" display="https://funduszeue.lubelskie.pl/efrr/nabory/11.2-ochrona-dziedzictwa-naturalnego-bezpieczenstwo-i-zrownowazony-rozwoj-turystyki-obszarow-miejskich-i-ich-obszarow-funkcjona/11.2-ochrona-dziedzictwa-naturalnego-bezpieczenstwo-i-zrownowazony-rozwoj-turystyki-obszarow-miejskich-i-ich-obszarow/" xr:uid="{E1F015DC-B552-4CDF-808E-FFA448DA294B}"/>
    <hyperlink ref="L7" r:id="rId7" xr:uid="{C6B56195-6F22-4979-BE25-F48E12B82800}"/>
    <hyperlink ref="L9" r:id="rId8" xr:uid="{70491882-4A65-4F2C-8A19-5BCDC7CD19FB}"/>
    <hyperlink ref="L10" r:id="rId9" xr:uid="{58DBEBCD-DA5A-486E-B6D5-C584D2D34F5F}"/>
    <hyperlink ref="L11" r:id="rId10" xr:uid="{6BB81404-7F11-4991-B302-AF0EA55FB348}"/>
    <hyperlink ref="L12" r:id="rId11" xr:uid="{E92973F9-BAAF-4D29-BF59-43F1418B07ED}"/>
    <hyperlink ref="L18" r:id="rId12" xr:uid="{DC3904B8-7F2D-42D5-95A3-E733964F8A7D}"/>
    <hyperlink ref="L19" r:id="rId13" xr:uid="{95A82EC1-EAA2-4A1C-8CAA-D6E4D9DFB757}"/>
    <hyperlink ref="L20" r:id="rId14" xr:uid="{2BA5AC0E-FB95-4080-BC99-E543674AC88A}"/>
    <hyperlink ref="L21" r:id="rId15" xr:uid="{6DEB469E-F246-4FEB-A8BD-8D8F6F41EB83}"/>
    <hyperlink ref="L22" r:id="rId16" xr:uid="{72F53343-1780-4CC1-B770-097225AFD0E5}"/>
    <hyperlink ref="L23" r:id="rId17" xr:uid="{D78D6EF0-FBF5-4312-AA6B-D432BB50C377}"/>
    <hyperlink ref="L25" r:id="rId18" xr:uid="{BC8205D2-E313-45B8-835B-C2A839D376DD}"/>
    <hyperlink ref="L28" r:id="rId19" xr:uid="{1EE3B9C1-B68E-4569-AD01-54DE38936FF9}"/>
    <hyperlink ref="L30" r:id="rId20" xr:uid="{3006B6FD-7703-4724-802C-666DDFEDBE3A}"/>
    <hyperlink ref="L31" r:id="rId21" xr:uid="{AE34AEA6-DE2B-4F7C-A7FF-8F6FC3291301}"/>
    <hyperlink ref="L45" r:id="rId22" xr:uid="{3C211759-F1E6-4203-8AE0-2A7609392795}"/>
    <hyperlink ref="L49" r:id="rId23" xr:uid="{812E8251-FC71-46F7-ACCB-24F7631B7BCD}"/>
    <hyperlink ref="L48" r:id="rId24" xr:uid="{B91094D6-F35E-4D9B-9C65-CE9D2722A6B7}"/>
    <hyperlink ref="L52" r:id="rId25" xr:uid="{C7CE54F7-6F14-41D1-A9C0-FA64524BC31B}"/>
    <hyperlink ref="L57" r:id="rId26" xr:uid="{D4DE8414-ABB6-4233-B9A0-46970390B132}"/>
    <hyperlink ref="L59" r:id="rId27" xr:uid="{BB4D2192-FDF3-4A40-B827-B4CE4B61F453}"/>
    <hyperlink ref="L60" r:id="rId28" xr:uid="{28CFF681-4DB7-490A-9DD9-5C74DCE308A4}"/>
    <hyperlink ref="L61" r:id="rId29" xr:uid="{D0E329A2-1DC9-4E40-93B4-AB8CE0532F6C}"/>
  </hyperlinks>
  <pageMargins left="0.7" right="0.7" top="0.75" bottom="0.75" header="0.3" footer="0.3"/>
  <pageSetup paperSize="9" orientation="portrait" r:id="rId30"/>
  <tableParts count="1">
    <tablePart r:id="rId3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topLeftCell="E1" zoomScale="50" zoomScaleNormal="50" workbookViewId="0">
      <selection activeCell="K2" sqref="K2"/>
    </sheetView>
  </sheetViews>
  <sheetFormatPr defaultRowHeight="15" x14ac:dyDescent="0.25"/>
  <cols>
    <col min="1" max="1" width="8.7109375" style="11"/>
    <col min="2" max="2" width="25.7109375" style="11" customWidth="1"/>
    <col min="3" max="3" width="29.42578125" style="11" customWidth="1"/>
    <col min="4" max="4" width="33.7109375" style="11" customWidth="1"/>
    <col min="5" max="5" width="37.140625" style="10" customWidth="1"/>
    <col min="6" max="6" width="38.28515625" style="18" customWidth="1"/>
    <col min="7" max="7" width="38.7109375" style="18" customWidth="1"/>
    <col min="8" max="8" width="43" style="10" customWidth="1"/>
    <col min="9" max="9" width="33.140625" style="11" customWidth="1"/>
    <col min="10" max="10" width="37.5703125" style="11" customWidth="1"/>
    <col min="11" max="11" width="37.140625" style="24" customWidth="1"/>
    <col min="12" max="12" width="49.5703125" style="10" customWidth="1"/>
    <col min="13" max="13" width="50.42578125" style="10" customWidth="1"/>
    <col min="14" max="14" width="26.140625" style="16" customWidth="1"/>
    <col min="15" max="15" width="21.28515625" style="16" customWidth="1"/>
  </cols>
  <sheetData>
    <row r="1" spans="1:15" ht="13.5" customHeight="1" x14ac:dyDescent="0.25">
      <c r="A1" s="11" t="s">
        <v>0</v>
      </c>
      <c r="B1" s="11" t="s">
        <v>1</v>
      </c>
      <c r="C1" s="11" t="s">
        <v>2</v>
      </c>
      <c r="D1" s="11" t="s">
        <v>3</v>
      </c>
      <c r="E1" s="10" t="s">
        <v>21</v>
      </c>
      <c r="F1" s="18" t="s">
        <v>28</v>
      </c>
      <c r="G1" s="18" t="s">
        <v>29</v>
      </c>
      <c r="H1" s="10" t="s">
        <v>22</v>
      </c>
      <c r="I1" s="11" t="s">
        <v>5</v>
      </c>
      <c r="J1" s="11" t="s">
        <v>27</v>
      </c>
      <c r="K1" s="24" t="s">
        <v>26</v>
      </c>
      <c r="L1" s="10" t="s">
        <v>23</v>
      </c>
      <c r="M1" s="10" t="s">
        <v>24</v>
      </c>
      <c r="N1" s="16" t="s">
        <v>25</v>
      </c>
      <c r="O1" s="16" t="s">
        <v>4</v>
      </c>
    </row>
    <row r="2" spans="1:15" s="8" customFormat="1" ht="25.5" x14ac:dyDescent="0.2">
      <c r="A2" s="4">
        <v>1</v>
      </c>
      <c r="B2" s="1" t="s">
        <v>69</v>
      </c>
      <c r="C2" s="3" t="s">
        <v>70</v>
      </c>
      <c r="D2" s="3" t="s">
        <v>30</v>
      </c>
      <c r="E2" s="17" t="s">
        <v>39</v>
      </c>
      <c r="F2" s="19">
        <v>45715</v>
      </c>
      <c r="G2" s="19">
        <v>45737</v>
      </c>
      <c r="H2" s="17" t="s">
        <v>33</v>
      </c>
      <c r="I2" s="4" t="s">
        <v>71</v>
      </c>
      <c r="J2" s="3" t="s">
        <v>72</v>
      </c>
      <c r="K2" s="22">
        <v>80.599999999999994</v>
      </c>
      <c r="L2" s="26" t="s">
        <v>81</v>
      </c>
      <c r="M2" s="17" t="s">
        <v>39</v>
      </c>
      <c r="N2" s="3" t="s">
        <v>73</v>
      </c>
      <c r="O2" s="3"/>
    </row>
    <row r="3" spans="1:15" s="8" customFormat="1" ht="50.1" customHeight="1" x14ac:dyDescent="0.2">
      <c r="A3" s="4">
        <v>2</v>
      </c>
      <c r="B3" s="3" t="s">
        <v>107</v>
      </c>
      <c r="C3" s="3" t="s">
        <v>108</v>
      </c>
      <c r="D3" s="3" t="s">
        <v>18</v>
      </c>
      <c r="E3" s="17" t="s">
        <v>39</v>
      </c>
      <c r="F3" s="19">
        <v>45733</v>
      </c>
      <c r="G3" s="19">
        <v>45744</v>
      </c>
      <c r="H3" s="17" t="s">
        <v>33</v>
      </c>
      <c r="I3" s="3" t="s">
        <v>109</v>
      </c>
      <c r="J3" s="3" t="s">
        <v>82</v>
      </c>
      <c r="K3" s="22">
        <v>1.19</v>
      </c>
      <c r="L3" s="26" t="s">
        <v>107</v>
      </c>
      <c r="M3" s="17" t="s">
        <v>39</v>
      </c>
      <c r="N3" s="3" t="s">
        <v>110</v>
      </c>
      <c r="O3" s="3"/>
    </row>
    <row r="4" spans="1:15" s="8" customFormat="1" ht="51" x14ac:dyDescent="0.2">
      <c r="A4" s="4">
        <v>3</v>
      </c>
      <c r="B4" s="3" t="s">
        <v>111</v>
      </c>
      <c r="C4" s="3" t="s">
        <v>112</v>
      </c>
      <c r="D4" s="3" t="s">
        <v>18</v>
      </c>
      <c r="E4" s="17" t="s">
        <v>39</v>
      </c>
      <c r="F4" s="19">
        <v>45716</v>
      </c>
      <c r="G4" s="19">
        <v>45747</v>
      </c>
      <c r="H4" s="17" t="s">
        <v>33</v>
      </c>
      <c r="I4" s="3" t="s">
        <v>95</v>
      </c>
      <c r="J4" s="3" t="s">
        <v>82</v>
      </c>
      <c r="K4" s="22">
        <v>8.01</v>
      </c>
      <c r="L4" s="26" t="s">
        <v>111</v>
      </c>
      <c r="M4" s="17" t="s">
        <v>39</v>
      </c>
      <c r="N4" s="3" t="s">
        <v>113</v>
      </c>
      <c r="O4" s="3"/>
    </row>
    <row r="5" spans="1:15" s="8" customFormat="1" ht="51" x14ac:dyDescent="0.2">
      <c r="A5" s="4">
        <v>4</v>
      </c>
      <c r="B5" s="3" t="s">
        <v>114</v>
      </c>
      <c r="C5" s="3" t="s">
        <v>115</v>
      </c>
      <c r="D5" s="3" t="s">
        <v>18</v>
      </c>
      <c r="E5" s="17" t="s">
        <v>39</v>
      </c>
      <c r="F5" s="19">
        <v>45719</v>
      </c>
      <c r="G5" s="19">
        <v>45747</v>
      </c>
      <c r="H5" s="17" t="s">
        <v>33</v>
      </c>
      <c r="I5" s="3" t="s">
        <v>116</v>
      </c>
      <c r="J5" s="3" t="s">
        <v>82</v>
      </c>
      <c r="K5" s="22">
        <v>139.6</v>
      </c>
      <c r="L5" s="26" t="s">
        <v>114</v>
      </c>
      <c r="M5" s="17" t="s">
        <v>39</v>
      </c>
      <c r="N5" s="3" t="s">
        <v>117</v>
      </c>
      <c r="O5" s="3"/>
    </row>
    <row r="6" spans="1:15" ht="45" x14ac:dyDescent="0.25">
      <c r="A6" s="4">
        <v>5</v>
      </c>
      <c r="B6" s="71" t="s">
        <v>228</v>
      </c>
      <c r="C6" s="78" t="s">
        <v>229</v>
      </c>
      <c r="D6" s="3" t="s">
        <v>8</v>
      </c>
      <c r="E6" s="72" t="s">
        <v>39</v>
      </c>
      <c r="F6" s="73">
        <v>45729</v>
      </c>
      <c r="G6" s="73">
        <v>45750</v>
      </c>
      <c r="H6" s="74" t="s">
        <v>33</v>
      </c>
      <c r="I6" s="75" t="s">
        <v>230</v>
      </c>
      <c r="J6" s="75" t="s">
        <v>231</v>
      </c>
      <c r="K6" s="86">
        <v>5.5</v>
      </c>
      <c r="L6" s="119">
        <v>45729</v>
      </c>
      <c r="M6" s="74" t="s">
        <v>39</v>
      </c>
      <c r="N6" s="75" t="s">
        <v>232</v>
      </c>
      <c r="O6" s="75"/>
    </row>
    <row r="7" spans="1:15" ht="45" x14ac:dyDescent="0.25">
      <c r="A7" s="4">
        <v>6</v>
      </c>
      <c r="B7" s="71" t="s">
        <v>233</v>
      </c>
      <c r="C7" s="71" t="s">
        <v>234</v>
      </c>
      <c r="D7" s="3" t="s">
        <v>8</v>
      </c>
      <c r="E7" s="72" t="s">
        <v>39</v>
      </c>
      <c r="F7" s="73">
        <v>45729</v>
      </c>
      <c r="G7" s="73">
        <v>45750</v>
      </c>
      <c r="H7" s="74" t="s">
        <v>33</v>
      </c>
      <c r="I7" s="75" t="s">
        <v>235</v>
      </c>
      <c r="J7" s="75" t="s">
        <v>206</v>
      </c>
      <c r="K7" s="86">
        <v>0.3</v>
      </c>
      <c r="L7" s="119">
        <v>45729</v>
      </c>
      <c r="M7" s="119" t="s">
        <v>39</v>
      </c>
      <c r="N7" s="29" t="s">
        <v>236</v>
      </c>
      <c r="O7" s="75"/>
    </row>
    <row r="8" spans="1:15" ht="45" x14ac:dyDescent="0.25">
      <c r="A8" s="4">
        <v>7</v>
      </c>
      <c r="B8" s="71" t="s">
        <v>237</v>
      </c>
      <c r="C8" s="71" t="s">
        <v>238</v>
      </c>
      <c r="D8" s="3" t="s">
        <v>8</v>
      </c>
      <c r="E8" s="72" t="s">
        <v>39</v>
      </c>
      <c r="F8" s="73">
        <v>45715</v>
      </c>
      <c r="G8" s="73">
        <v>45736</v>
      </c>
      <c r="H8" s="74" t="s">
        <v>33</v>
      </c>
      <c r="I8" s="75" t="s">
        <v>239</v>
      </c>
      <c r="J8" s="75" t="s">
        <v>206</v>
      </c>
      <c r="K8" s="86">
        <v>0.5</v>
      </c>
      <c r="L8" s="119">
        <v>45715</v>
      </c>
      <c r="M8" s="119" t="s">
        <v>39</v>
      </c>
      <c r="N8" s="29" t="s">
        <v>240</v>
      </c>
      <c r="O8" s="75"/>
    </row>
    <row r="9" spans="1:15" ht="30" x14ac:dyDescent="0.25">
      <c r="A9" s="4">
        <v>8</v>
      </c>
      <c r="B9" s="71" t="s">
        <v>241</v>
      </c>
      <c r="C9" s="71" t="s">
        <v>242</v>
      </c>
      <c r="D9" s="3" t="s">
        <v>8</v>
      </c>
      <c r="E9" s="72" t="s">
        <v>39</v>
      </c>
      <c r="F9" s="73">
        <v>45737</v>
      </c>
      <c r="G9" s="73">
        <v>45757</v>
      </c>
      <c r="H9" s="74" t="s">
        <v>33</v>
      </c>
      <c r="I9" s="75" t="s">
        <v>243</v>
      </c>
      <c r="J9" s="75" t="s">
        <v>206</v>
      </c>
      <c r="K9" s="86">
        <v>0.9</v>
      </c>
      <c r="L9" s="119">
        <v>45737</v>
      </c>
      <c r="M9" s="119" t="s">
        <v>39</v>
      </c>
      <c r="N9" s="29" t="s">
        <v>244</v>
      </c>
      <c r="O9" s="75"/>
    </row>
    <row r="10" spans="1:15" ht="75" x14ac:dyDescent="0.25">
      <c r="A10" s="4">
        <v>9</v>
      </c>
      <c r="B10" s="43" t="s">
        <v>422</v>
      </c>
      <c r="C10" s="43" t="s">
        <v>423</v>
      </c>
      <c r="D10" s="44" t="s">
        <v>16</v>
      </c>
      <c r="E10" s="51" t="s">
        <v>39</v>
      </c>
      <c r="F10" s="52">
        <v>45744</v>
      </c>
      <c r="G10" s="52">
        <v>45784</v>
      </c>
      <c r="H10" s="51" t="s">
        <v>33</v>
      </c>
      <c r="I10" s="44" t="s">
        <v>424</v>
      </c>
      <c r="J10" s="44" t="s">
        <v>397</v>
      </c>
      <c r="K10" s="98">
        <v>53.4</v>
      </c>
      <c r="L10" s="53">
        <v>45744</v>
      </c>
      <c r="M10" s="51" t="s">
        <v>39</v>
      </c>
      <c r="N10" s="29" t="s">
        <v>425</v>
      </c>
      <c r="O10" s="29"/>
    </row>
    <row r="11" spans="1:15" ht="30" x14ac:dyDescent="0.25">
      <c r="A11" s="4">
        <v>10</v>
      </c>
      <c r="B11" s="43" t="s">
        <v>426</v>
      </c>
      <c r="C11" s="43" t="s">
        <v>427</v>
      </c>
      <c r="D11" s="44" t="s">
        <v>16</v>
      </c>
      <c r="E11" s="51" t="s">
        <v>39</v>
      </c>
      <c r="F11" s="52">
        <v>45747</v>
      </c>
      <c r="G11" s="52">
        <v>45807</v>
      </c>
      <c r="H11" s="51" t="s">
        <v>33</v>
      </c>
      <c r="I11" s="44" t="s">
        <v>428</v>
      </c>
      <c r="J11" s="44" t="s">
        <v>397</v>
      </c>
      <c r="K11" s="98">
        <v>8.9</v>
      </c>
      <c r="L11" s="53">
        <v>45747</v>
      </c>
      <c r="M11" s="51" t="s">
        <v>39</v>
      </c>
      <c r="N11" s="44" t="s">
        <v>425</v>
      </c>
      <c r="O11" s="29"/>
    </row>
    <row r="12" spans="1:15" x14ac:dyDescent="0.25">
      <c r="A12" s="4">
        <v>11</v>
      </c>
      <c r="B12" s="43" t="s">
        <v>429</v>
      </c>
      <c r="C12" s="56" t="s">
        <v>430</v>
      </c>
      <c r="D12" s="49" t="s">
        <v>16</v>
      </c>
      <c r="E12" s="30" t="s">
        <v>39</v>
      </c>
      <c r="F12" s="31">
        <v>45743</v>
      </c>
      <c r="G12" s="31">
        <v>45807</v>
      </c>
      <c r="H12" s="30" t="s">
        <v>33</v>
      </c>
      <c r="I12" s="49" t="s">
        <v>431</v>
      </c>
      <c r="J12" s="49" t="s">
        <v>376</v>
      </c>
      <c r="K12" s="33">
        <v>74.31</v>
      </c>
      <c r="L12" s="50">
        <v>45743</v>
      </c>
      <c r="M12" s="30" t="s">
        <v>39</v>
      </c>
      <c r="N12" s="29" t="s">
        <v>432</v>
      </c>
      <c r="O12" s="29"/>
    </row>
    <row r="13" spans="1:15" ht="45" x14ac:dyDescent="0.25">
      <c r="A13" s="4">
        <v>12</v>
      </c>
      <c r="B13" s="44" t="s">
        <v>433</v>
      </c>
      <c r="C13" s="44" t="s">
        <v>434</v>
      </c>
      <c r="D13" s="44" t="s">
        <v>16</v>
      </c>
      <c r="E13" s="45" t="s">
        <v>39</v>
      </c>
      <c r="F13" s="46">
        <v>45744</v>
      </c>
      <c r="G13" s="46">
        <v>45784</v>
      </c>
      <c r="H13" s="45" t="s">
        <v>33</v>
      </c>
      <c r="I13" s="44" t="s">
        <v>391</v>
      </c>
      <c r="J13" s="44" t="s">
        <v>415</v>
      </c>
      <c r="K13" s="66">
        <v>21.91</v>
      </c>
      <c r="L13" s="67">
        <v>45744</v>
      </c>
      <c r="M13" s="45" t="s">
        <v>39</v>
      </c>
      <c r="N13" s="44" t="s">
        <v>425</v>
      </c>
      <c r="O13" s="44"/>
    </row>
    <row r="14" spans="1:15" ht="45" x14ac:dyDescent="0.25">
      <c r="A14" s="4">
        <v>13</v>
      </c>
      <c r="B14" s="36" t="s">
        <v>441</v>
      </c>
      <c r="C14" s="36" t="s">
        <v>442</v>
      </c>
      <c r="D14" s="36" t="s">
        <v>6</v>
      </c>
      <c r="E14" s="61" t="s">
        <v>39</v>
      </c>
      <c r="F14" s="124">
        <v>45743</v>
      </c>
      <c r="G14" s="124">
        <v>45777</v>
      </c>
      <c r="H14" s="61" t="s">
        <v>33</v>
      </c>
      <c r="I14" s="36" t="s">
        <v>443</v>
      </c>
      <c r="J14" s="36" t="s">
        <v>444</v>
      </c>
      <c r="K14" s="102">
        <v>3.22</v>
      </c>
      <c r="L14" s="61" t="s">
        <v>456</v>
      </c>
      <c r="M14" s="61" t="s">
        <v>39</v>
      </c>
      <c r="N14" s="36" t="s">
        <v>458</v>
      </c>
      <c r="O14" s="44"/>
    </row>
    <row r="15" spans="1:15" ht="51" customHeight="1" x14ac:dyDescent="0.25">
      <c r="A15" s="4">
        <v>14</v>
      </c>
      <c r="B15" s="36" t="s">
        <v>459</v>
      </c>
      <c r="C15" s="35" t="s">
        <v>460</v>
      </c>
      <c r="D15" s="36" t="s">
        <v>6</v>
      </c>
      <c r="E15" s="61" t="s">
        <v>39</v>
      </c>
      <c r="F15" s="124">
        <v>45729</v>
      </c>
      <c r="G15" s="124">
        <v>45765</v>
      </c>
      <c r="H15" s="61" t="s">
        <v>33</v>
      </c>
      <c r="I15" s="36" t="s">
        <v>461</v>
      </c>
      <c r="J15" s="36" t="s">
        <v>444</v>
      </c>
      <c r="K15" s="102">
        <v>23.8</v>
      </c>
      <c r="L15" s="61" t="s">
        <v>462</v>
      </c>
      <c r="M15" s="61" t="s">
        <v>39</v>
      </c>
      <c r="N15" s="36" t="s">
        <v>463</v>
      </c>
      <c r="O15" s="44" t="s">
        <v>464</v>
      </c>
    </row>
    <row r="16" spans="1:15" ht="39.6" customHeight="1" x14ac:dyDescent="0.25">
      <c r="A16" s="4">
        <v>15</v>
      </c>
      <c r="B16" s="36" t="s">
        <v>465</v>
      </c>
      <c r="C16" s="35" t="s">
        <v>466</v>
      </c>
      <c r="D16" s="36" t="s">
        <v>6</v>
      </c>
      <c r="E16" s="61" t="s">
        <v>39</v>
      </c>
      <c r="F16" s="124">
        <v>45744</v>
      </c>
      <c r="G16" s="124">
        <v>45802</v>
      </c>
      <c r="H16" s="61" t="s">
        <v>33</v>
      </c>
      <c r="I16" s="36" t="s">
        <v>467</v>
      </c>
      <c r="J16" s="36" t="s">
        <v>444</v>
      </c>
      <c r="K16" s="102">
        <v>2.21</v>
      </c>
      <c r="L16" s="61" t="s">
        <v>468</v>
      </c>
      <c r="M16" s="61" t="s">
        <v>39</v>
      </c>
      <c r="N16" s="36" t="s">
        <v>469</v>
      </c>
      <c r="O16" s="44"/>
    </row>
    <row r="17" spans="1:15" ht="60" x14ac:dyDescent="0.25">
      <c r="A17" s="4">
        <v>16</v>
      </c>
      <c r="B17" s="36" t="s">
        <v>470</v>
      </c>
      <c r="C17" s="36" t="s">
        <v>471</v>
      </c>
      <c r="D17" s="36" t="s">
        <v>6</v>
      </c>
      <c r="E17" s="61" t="s">
        <v>39</v>
      </c>
      <c r="F17" s="124">
        <v>45743</v>
      </c>
      <c r="G17" s="124">
        <v>45777</v>
      </c>
      <c r="H17" s="61" t="s">
        <v>33</v>
      </c>
      <c r="I17" s="36" t="s">
        <v>472</v>
      </c>
      <c r="J17" s="36" t="s">
        <v>444</v>
      </c>
      <c r="K17" s="102">
        <v>2.09</v>
      </c>
      <c r="L17" s="61" t="s">
        <v>456</v>
      </c>
      <c r="M17" s="61" t="s">
        <v>39</v>
      </c>
      <c r="N17" s="36" t="s">
        <v>473</v>
      </c>
      <c r="O17" s="44"/>
    </row>
    <row r="18" spans="1:15" ht="45.6" customHeight="1" x14ac:dyDescent="0.25">
      <c r="A18" s="4">
        <v>17</v>
      </c>
      <c r="B18" s="36" t="s">
        <v>477</v>
      </c>
      <c r="C18" s="36" t="s">
        <v>478</v>
      </c>
      <c r="D18" s="36" t="s">
        <v>6</v>
      </c>
      <c r="E18" s="61" t="s">
        <v>39</v>
      </c>
      <c r="F18" s="124">
        <v>45744</v>
      </c>
      <c r="G18" s="124">
        <v>45807</v>
      </c>
      <c r="H18" s="61" t="s">
        <v>33</v>
      </c>
      <c r="I18" s="36" t="s">
        <v>479</v>
      </c>
      <c r="J18" s="36" t="s">
        <v>444</v>
      </c>
      <c r="K18" s="102">
        <v>9.75</v>
      </c>
      <c r="L18" s="61" t="s">
        <v>468</v>
      </c>
      <c r="M18" s="61" t="s">
        <v>39</v>
      </c>
      <c r="N18" s="125" t="s">
        <v>480</v>
      </c>
      <c r="O18" s="44"/>
    </row>
    <row r="19" spans="1:15" ht="48.6" customHeight="1" x14ac:dyDescent="0.25">
      <c r="A19" s="4">
        <v>18</v>
      </c>
      <c r="B19" s="35" t="s">
        <v>481</v>
      </c>
      <c r="C19" s="36" t="s">
        <v>482</v>
      </c>
      <c r="D19" s="36" t="s">
        <v>6</v>
      </c>
      <c r="E19" s="37" t="s">
        <v>39</v>
      </c>
      <c r="F19" s="124">
        <v>45729</v>
      </c>
      <c r="G19" s="124">
        <v>45771</v>
      </c>
      <c r="H19" s="37" t="s">
        <v>33</v>
      </c>
      <c r="I19" s="36" t="s">
        <v>483</v>
      </c>
      <c r="J19" s="36" t="s">
        <v>444</v>
      </c>
      <c r="K19" s="102">
        <v>5.52</v>
      </c>
      <c r="L19" s="61" t="s">
        <v>462</v>
      </c>
      <c r="M19" s="37" t="s">
        <v>39</v>
      </c>
      <c r="N19" s="36" t="s">
        <v>484</v>
      </c>
      <c r="O19" s="113" t="s">
        <v>464</v>
      </c>
    </row>
    <row r="20" spans="1:15" ht="44.1" customHeight="1" x14ac:dyDescent="0.25">
      <c r="A20" s="4">
        <v>19</v>
      </c>
      <c r="B20" s="35" t="s">
        <v>488</v>
      </c>
      <c r="C20" s="36" t="s">
        <v>489</v>
      </c>
      <c r="D20" s="36" t="s">
        <v>6</v>
      </c>
      <c r="E20" s="37" t="s">
        <v>39</v>
      </c>
      <c r="F20" s="124">
        <v>45721</v>
      </c>
      <c r="G20" s="124">
        <v>45762</v>
      </c>
      <c r="H20" s="37" t="s">
        <v>33</v>
      </c>
      <c r="I20" s="36" t="s">
        <v>490</v>
      </c>
      <c r="J20" s="36" t="s">
        <v>444</v>
      </c>
      <c r="K20" s="102">
        <v>1.5</v>
      </c>
      <c r="L20" s="61" t="s">
        <v>491</v>
      </c>
      <c r="M20" s="61" t="s">
        <v>39</v>
      </c>
      <c r="N20" s="36" t="s">
        <v>492</v>
      </c>
      <c r="O20" s="44"/>
    </row>
    <row r="21" spans="1:15" ht="53.45" customHeight="1" x14ac:dyDescent="0.25">
      <c r="A21" s="4">
        <v>20</v>
      </c>
      <c r="B21" s="35" t="s">
        <v>488</v>
      </c>
      <c r="C21" s="36" t="s">
        <v>489</v>
      </c>
      <c r="D21" s="36" t="s">
        <v>6</v>
      </c>
      <c r="E21" s="37" t="s">
        <v>39</v>
      </c>
      <c r="F21" s="124">
        <v>45721</v>
      </c>
      <c r="G21" s="124">
        <v>45762</v>
      </c>
      <c r="H21" s="37" t="s">
        <v>33</v>
      </c>
      <c r="I21" s="36" t="s">
        <v>490</v>
      </c>
      <c r="J21" s="36" t="s">
        <v>444</v>
      </c>
      <c r="K21" s="102">
        <v>1.96</v>
      </c>
      <c r="L21" s="61" t="s">
        <v>491</v>
      </c>
      <c r="M21" s="61" t="s">
        <v>39</v>
      </c>
      <c r="N21" s="36" t="s">
        <v>476</v>
      </c>
      <c r="O21" s="44" t="s">
        <v>464</v>
      </c>
    </row>
    <row r="22" spans="1:15" ht="47.1" customHeight="1" x14ac:dyDescent="0.25">
      <c r="A22" s="4">
        <v>21</v>
      </c>
      <c r="B22" s="35" t="s">
        <v>506</v>
      </c>
      <c r="C22" s="36" t="s">
        <v>502</v>
      </c>
      <c r="D22" s="36" t="s">
        <v>6</v>
      </c>
      <c r="E22" s="37" t="s">
        <v>39</v>
      </c>
      <c r="F22" s="126">
        <v>45737</v>
      </c>
      <c r="G22" s="126">
        <v>45777</v>
      </c>
      <c r="H22" s="37" t="s">
        <v>33</v>
      </c>
      <c r="I22" s="36" t="s">
        <v>503</v>
      </c>
      <c r="J22" s="36" t="s">
        <v>444</v>
      </c>
      <c r="K22" s="59">
        <v>1.6</v>
      </c>
      <c r="L22" s="60" t="s">
        <v>507</v>
      </c>
      <c r="M22" s="61" t="s">
        <v>39</v>
      </c>
      <c r="N22" s="36" t="s">
        <v>508</v>
      </c>
      <c r="O22" s="44"/>
    </row>
    <row r="23" spans="1:15" ht="46.5" customHeight="1" x14ac:dyDescent="0.25">
      <c r="A23" s="4">
        <v>22</v>
      </c>
      <c r="B23" s="35" t="s">
        <v>511</v>
      </c>
      <c r="C23" s="36" t="s">
        <v>512</v>
      </c>
      <c r="D23" s="36" t="s">
        <v>6</v>
      </c>
      <c r="E23" s="37" t="s">
        <v>39</v>
      </c>
      <c r="F23" s="126">
        <v>45719</v>
      </c>
      <c r="G23" s="126">
        <v>45751</v>
      </c>
      <c r="H23" s="37" t="s">
        <v>33</v>
      </c>
      <c r="I23" s="36" t="s">
        <v>513</v>
      </c>
      <c r="J23" s="36" t="s">
        <v>514</v>
      </c>
      <c r="K23" s="102">
        <v>0.3</v>
      </c>
      <c r="L23" s="60" t="s">
        <v>515</v>
      </c>
      <c r="M23" s="37" t="s">
        <v>39</v>
      </c>
      <c r="N23" s="36" t="s">
        <v>516</v>
      </c>
      <c r="O23" s="44"/>
    </row>
    <row r="24" spans="1:15" ht="45" customHeight="1" x14ac:dyDescent="0.25">
      <c r="A24" s="4">
        <v>23</v>
      </c>
      <c r="B24" s="35" t="s">
        <v>511</v>
      </c>
      <c r="C24" s="36" t="s">
        <v>512</v>
      </c>
      <c r="D24" s="36" t="s">
        <v>6</v>
      </c>
      <c r="E24" s="37" t="s">
        <v>39</v>
      </c>
      <c r="F24" s="126">
        <v>45719</v>
      </c>
      <c r="G24" s="126">
        <v>45765</v>
      </c>
      <c r="H24" s="37" t="s">
        <v>33</v>
      </c>
      <c r="I24" s="129" t="s">
        <v>517</v>
      </c>
      <c r="J24" s="36" t="s">
        <v>514</v>
      </c>
      <c r="K24" s="102">
        <v>2.8</v>
      </c>
      <c r="L24" s="60" t="s">
        <v>515</v>
      </c>
      <c r="M24" s="37" t="s">
        <v>39</v>
      </c>
      <c r="N24" s="36" t="s">
        <v>518</v>
      </c>
      <c r="O24" s="44"/>
    </row>
    <row r="25" spans="1:15" ht="30" x14ac:dyDescent="0.25">
      <c r="A25" s="4">
        <v>24</v>
      </c>
      <c r="B25" s="35" t="s">
        <v>519</v>
      </c>
      <c r="C25" s="129" t="s">
        <v>520</v>
      </c>
      <c r="D25" s="36" t="s">
        <v>6</v>
      </c>
      <c r="E25" s="37" t="s">
        <v>39</v>
      </c>
      <c r="F25" s="126">
        <v>45736</v>
      </c>
      <c r="G25" s="126">
        <v>45757</v>
      </c>
      <c r="H25" s="37" t="s">
        <v>33</v>
      </c>
      <c r="I25" s="130" t="s">
        <v>522</v>
      </c>
      <c r="J25" s="36" t="s">
        <v>444</v>
      </c>
      <c r="K25" s="102">
        <v>0.35</v>
      </c>
      <c r="L25" s="60" t="s">
        <v>525</v>
      </c>
      <c r="M25" s="37" t="s">
        <v>39</v>
      </c>
      <c r="N25" s="36" t="s">
        <v>526</v>
      </c>
      <c r="O25" s="44"/>
    </row>
    <row r="26" spans="1:15" ht="30" x14ac:dyDescent="0.25">
      <c r="A26" s="4">
        <v>25</v>
      </c>
      <c r="B26" s="35" t="s">
        <v>532</v>
      </c>
      <c r="C26" s="36" t="s">
        <v>533</v>
      </c>
      <c r="D26" s="36" t="s">
        <v>6</v>
      </c>
      <c r="E26" s="37" t="s">
        <v>39</v>
      </c>
      <c r="F26" s="126">
        <v>45714</v>
      </c>
      <c r="G26" s="134">
        <v>45744</v>
      </c>
      <c r="H26" s="37" t="s">
        <v>33</v>
      </c>
      <c r="I26" s="129" t="s">
        <v>540</v>
      </c>
      <c r="J26" s="36" t="s">
        <v>444</v>
      </c>
      <c r="K26" s="59">
        <v>4.1500000000000004</v>
      </c>
      <c r="L26" s="60" t="s">
        <v>474</v>
      </c>
      <c r="M26" s="37" t="s">
        <v>39</v>
      </c>
      <c r="N26" s="36" t="s">
        <v>541</v>
      </c>
      <c r="O26" s="29"/>
    </row>
    <row r="27" spans="1:15" ht="47.1" customHeight="1" x14ac:dyDescent="0.25">
      <c r="A27" s="4">
        <v>26</v>
      </c>
      <c r="B27" s="49" t="s">
        <v>557</v>
      </c>
      <c r="C27" s="49" t="s">
        <v>558</v>
      </c>
      <c r="D27" s="49" t="s">
        <v>11</v>
      </c>
      <c r="E27" s="30" t="s">
        <v>39</v>
      </c>
      <c r="F27" s="31">
        <v>45730</v>
      </c>
      <c r="G27" s="31">
        <v>45744</v>
      </c>
      <c r="H27" s="30" t="s">
        <v>33</v>
      </c>
      <c r="I27" s="63" t="s">
        <v>559</v>
      </c>
      <c r="J27" s="29" t="s">
        <v>545</v>
      </c>
      <c r="K27" s="33">
        <v>12.03</v>
      </c>
      <c r="L27" s="64">
        <v>45716</v>
      </c>
      <c r="M27" s="30" t="s">
        <v>39</v>
      </c>
      <c r="N27" s="29" t="s">
        <v>560</v>
      </c>
      <c r="O27" s="29"/>
    </row>
    <row r="28" spans="1:15" ht="41.1" customHeight="1" x14ac:dyDescent="0.25">
      <c r="A28" s="4">
        <v>27</v>
      </c>
      <c r="B28" s="49" t="s">
        <v>561</v>
      </c>
      <c r="C28" s="49" t="s">
        <v>558</v>
      </c>
      <c r="D28" s="49" t="s">
        <v>11</v>
      </c>
      <c r="E28" s="30" t="s">
        <v>39</v>
      </c>
      <c r="F28" s="31">
        <v>45730</v>
      </c>
      <c r="G28" s="31">
        <v>45744</v>
      </c>
      <c r="H28" s="30" t="s">
        <v>33</v>
      </c>
      <c r="I28" s="63" t="s">
        <v>562</v>
      </c>
      <c r="J28" s="29" t="s">
        <v>545</v>
      </c>
      <c r="K28" s="33">
        <v>66.63</v>
      </c>
      <c r="L28" s="64">
        <v>45716</v>
      </c>
      <c r="M28" s="30" t="s">
        <v>39</v>
      </c>
      <c r="N28" s="29" t="s">
        <v>560</v>
      </c>
      <c r="O28" s="29"/>
    </row>
    <row r="29" spans="1:15" ht="44.1" customHeight="1" x14ac:dyDescent="0.25">
      <c r="A29" s="4">
        <v>28</v>
      </c>
      <c r="B29" s="49" t="s">
        <v>563</v>
      </c>
      <c r="C29" s="49" t="s">
        <v>558</v>
      </c>
      <c r="D29" s="49" t="s">
        <v>11</v>
      </c>
      <c r="E29" s="30" t="s">
        <v>39</v>
      </c>
      <c r="F29" s="31">
        <v>45730</v>
      </c>
      <c r="G29" s="31">
        <v>45744</v>
      </c>
      <c r="H29" s="30" t="s">
        <v>33</v>
      </c>
      <c r="I29" s="63" t="s">
        <v>564</v>
      </c>
      <c r="J29" s="29" t="s">
        <v>545</v>
      </c>
      <c r="K29" s="33">
        <v>13.67</v>
      </c>
      <c r="L29" s="64">
        <v>45716</v>
      </c>
      <c r="M29" s="30" t="s">
        <v>39</v>
      </c>
      <c r="N29" s="29" t="s">
        <v>560</v>
      </c>
      <c r="O29" s="29"/>
    </row>
    <row r="30" spans="1:15" ht="42.95" customHeight="1" x14ac:dyDescent="0.25">
      <c r="A30" s="4">
        <v>29</v>
      </c>
      <c r="B30" s="49" t="s">
        <v>565</v>
      </c>
      <c r="C30" s="49" t="s">
        <v>558</v>
      </c>
      <c r="D30" s="49" t="s">
        <v>11</v>
      </c>
      <c r="E30" s="30" t="s">
        <v>39</v>
      </c>
      <c r="F30" s="31">
        <v>45730</v>
      </c>
      <c r="G30" s="31">
        <v>45744</v>
      </c>
      <c r="H30" s="30" t="s">
        <v>33</v>
      </c>
      <c r="I30" s="63" t="s">
        <v>564</v>
      </c>
      <c r="J30" s="29" t="s">
        <v>545</v>
      </c>
      <c r="K30" s="33">
        <v>149.88999999999999</v>
      </c>
      <c r="L30" s="64">
        <v>45716</v>
      </c>
      <c r="M30" s="30" t="s">
        <v>39</v>
      </c>
      <c r="N30" s="29" t="s">
        <v>560</v>
      </c>
      <c r="O30" s="29"/>
    </row>
    <row r="31" spans="1:15" ht="38.1" customHeight="1" x14ac:dyDescent="0.25">
      <c r="A31" s="4">
        <v>30</v>
      </c>
      <c r="B31" s="65" t="s">
        <v>597</v>
      </c>
      <c r="C31" s="44" t="s">
        <v>598</v>
      </c>
      <c r="D31" s="44" t="s">
        <v>17</v>
      </c>
      <c r="E31" s="45" t="s">
        <v>39</v>
      </c>
      <c r="F31" s="46">
        <v>45747</v>
      </c>
      <c r="G31" s="46">
        <v>45807</v>
      </c>
      <c r="H31" s="45" t="s">
        <v>33</v>
      </c>
      <c r="I31" s="44" t="s">
        <v>598</v>
      </c>
      <c r="J31" s="44" t="s">
        <v>599</v>
      </c>
      <c r="K31" s="66">
        <v>117.62</v>
      </c>
      <c r="L31" s="45" t="s">
        <v>600</v>
      </c>
      <c r="M31" s="45" t="s">
        <v>39</v>
      </c>
      <c r="N31" s="44" t="s">
        <v>601</v>
      </c>
      <c r="O31" s="44"/>
    </row>
    <row r="32" spans="1:15" ht="32.450000000000003" customHeight="1" x14ac:dyDescent="0.25">
      <c r="A32" s="135"/>
      <c r="B32" s="135"/>
      <c r="C32" s="135"/>
      <c r="D32" s="135"/>
      <c r="E32" s="136"/>
      <c r="F32" s="137"/>
      <c r="G32" s="137"/>
      <c r="H32" s="136"/>
      <c r="I32" s="135"/>
      <c r="J32" s="135"/>
      <c r="K32" s="138">
        <f>SUM(K2:K31)</f>
        <v>814.20999999999992</v>
      </c>
      <c r="L32" s="136"/>
      <c r="M32" s="136"/>
      <c r="N32" s="139"/>
      <c r="O32" s="139"/>
    </row>
    <row r="33" spans="11:11" x14ac:dyDescent="0.25">
      <c r="K33" s="24" t="s">
        <v>629</v>
      </c>
    </row>
  </sheetData>
  <phoneticPr fontId="16" type="noConversion"/>
  <conditionalFormatting sqref="E31 E14:E26">
    <cfRule type="cellIs" dxfId="41" priority="19" operator="equal">
      <formula>"NIE"</formula>
    </cfRule>
    <cfRule type="cellIs" dxfId="40" priority="20" operator="equal">
      <formula>"TAK"</formula>
    </cfRule>
  </conditionalFormatting>
  <conditionalFormatting sqref="E2">
    <cfRule type="cellIs" dxfId="39" priority="15" operator="equal">
      <formula>"NIE"</formula>
    </cfRule>
    <cfRule type="cellIs" dxfId="38" priority="16" operator="equal">
      <formula>"TAK"</formula>
    </cfRule>
  </conditionalFormatting>
  <conditionalFormatting sqref="E3:E5">
    <cfRule type="cellIs" dxfId="37" priority="13" operator="equal">
      <formula>"NIE"</formula>
    </cfRule>
    <cfRule type="cellIs" dxfId="36" priority="14" operator="equal">
      <formula>"TAK"</formula>
    </cfRule>
  </conditionalFormatting>
  <conditionalFormatting sqref="E6:E9">
    <cfRule type="cellIs" dxfId="35" priority="11" operator="equal">
      <formula>"NIE"</formula>
    </cfRule>
    <cfRule type="cellIs" dxfId="34" priority="12" operator="equal">
      <formula>"TAK"</formula>
    </cfRule>
  </conditionalFormatting>
  <conditionalFormatting sqref="E10:E13">
    <cfRule type="cellIs" dxfId="33" priority="7" operator="equal">
      <formula>"NIE"</formula>
    </cfRule>
    <cfRule type="cellIs" dxfId="32" priority="8" operator="equal">
      <formula>"TAK"</formula>
    </cfRule>
  </conditionalFormatting>
  <conditionalFormatting sqref="E27:E30">
    <cfRule type="cellIs" dxfId="31" priority="3" operator="equal">
      <formula>"NIE"</formula>
    </cfRule>
    <cfRule type="cellIs" dxfId="30" priority="4" operator="equal">
      <formula>"TAK"</formula>
    </cfRule>
  </conditionalFormatting>
  <dataValidations count="3">
    <dataValidation type="date" allowBlank="1" showInputMessage="1" showErrorMessage="1" sqref="F27:G31 F13:G25 F2:G11" xr:uid="{EDB2B680-BA04-4F0D-94D6-2017F75CF14F}">
      <formula1>43831</formula1>
      <formula2>47484</formula2>
    </dataValidation>
    <dataValidation type="list" allowBlank="1" showInputMessage="1" showErrorMessage="1" sqref="M2:M31 E2:E31 H2:H31" xr:uid="{3160DC6C-EFE9-4ECB-81A1-DB2E63420320}">
      <formula1>"TAK,NIE,"</formula1>
    </dataValidation>
    <dataValidation type="decimal" allowBlank="1" showInputMessage="1" showErrorMessage="1" sqref="K2:K31" xr:uid="{33FC38F2-58BA-4FA2-80FA-83172CA77ABC}">
      <formula1>0</formula1>
      <formula2>100000000</formula2>
    </dataValidation>
  </dataValidations>
  <hyperlinks>
    <hyperlink ref="L2" r:id="rId1" xr:uid="{0FF68EF3-6A57-460F-85C3-7B0DA9070076}"/>
    <hyperlink ref="L3" r:id="rId2" xr:uid="{BBFF40BD-68BC-4A7B-9C80-BBA57FDF6C4E}"/>
    <hyperlink ref="L4" r:id="rId3" xr:uid="{9A216A8F-40CA-4532-AF54-DF6CE4EEBBD9}"/>
    <hyperlink ref="L5" r:id="rId4" xr:uid="{0F7111C6-FEED-448D-A5B8-7911952D8383}"/>
  </hyperlinks>
  <pageMargins left="0.7" right="0.7" top="0.75" bottom="0.75" header="0.3" footer="0.3"/>
  <pageSetup paperSize="9" orientation="portrait"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6"/>
  <sheetViews>
    <sheetView workbookViewId="0">
      <selection activeCell="A3" sqref="A3"/>
    </sheetView>
  </sheetViews>
  <sheetFormatPr defaultRowHeight="15" x14ac:dyDescent="0.25"/>
  <sheetData>
    <row r="1" spans="1:1" x14ac:dyDescent="0.25">
      <c r="A1" t="s">
        <v>6</v>
      </c>
    </row>
    <row r="2" spans="1:1" x14ac:dyDescent="0.25">
      <c r="A2" t="s">
        <v>7</v>
      </c>
    </row>
    <row r="3" spans="1:1" x14ac:dyDescent="0.25">
      <c r="A3" t="s">
        <v>30</v>
      </c>
    </row>
    <row r="4" spans="1:1" x14ac:dyDescent="0.25">
      <c r="A4" t="s">
        <v>8</v>
      </c>
    </row>
    <row r="5" spans="1:1" x14ac:dyDescent="0.25">
      <c r="A5" t="s">
        <v>9</v>
      </c>
    </row>
    <row r="6" spans="1:1" x14ac:dyDescent="0.25">
      <c r="A6" t="s">
        <v>10</v>
      </c>
    </row>
    <row r="7" spans="1:1" x14ac:dyDescent="0.25">
      <c r="A7" t="s">
        <v>11</v>
      </c>
    </row>
    <row r="8" spans="1:1" x14ac:dyDescent="0.25">
      <c r="A8" t="s">
        <v>12</v>
      </c>
    </row>
    <row r="9" spans="1:1" x14ac:dyDescent="0.25">
      <c r="A9" t="s">
        <v>13</v>
      </c>
    </row>
    <row r="10" spans="1:1" x14ac:dyDescent="0.25">
      <c r="A10" t="s">
        <v>14</v>
      </c>
    </row>
    <row r="11" spans="1:1" x14ac:dyDescent="0.25">
      <c r="A11" t="s">
        <v>15</v>
      </c>
    </row>
    <row r="12" spans="1:1" x14ac:dyDescent="0.25">
      <c r="A12" t="s">
        <v>16</v>
      </c>
    </row>
    <row r="13" spans="1:1" x14ac:dyDescent="0.25">
      <c r="A13" t="s">
        <v>17</v>
      </c>
    </row>
    <row r="14" spans="1:1" x14ac:dyDescent="0.25">
      <c r="A14" t="s">
        <v>18</v>
      </c>
    </row>
    <row r="15" spans="1:1" x14ac:dyDescent="0.25">
      <c r="A15" t="s">
        <v>19</v>
      </c>
    </row>
    <row r="16" spans="1:1" x14ac:dyDescent="0.25">
      <c r="A16"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Aktualne konkurencyjne</vt:lpstr>
      <vt:lpstr>Nowe konkurencyjne</vt:lpstr>
      <vt:lpstr>Aktualne niekonkurencyjne</vt:lpstr>
      <vt:lpstr>Nowe niekonkurencyjne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Makowska-Madaj Małgorzata</cp:lastModifiedBy>
  <dcterms:created xsi:type="dcterms:W3CDTF">2015-06-05T18:19:34Z</dcterms:created>
  <dcterms:modified xsi:type="dcterms:W3CDTF">2025-02-27T14:25:57Z</dcterms:modified>
</cp:coreProperties>
</file>